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4录用公务员总成绩花名册" sheetId="1" r:id="rId1"/>
  </sheets>
  <definedNames>
    <definedName name="_xlnm._FilterDatabase" localSheetId="0" hidden="1">'4录用公务员总成绩花名册'!$A$2:$L$144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<sst xmlns="http://schemas.openxmlformats.org/spreadsheetml/2006/main" count="463" uniqueCount="385">
  <si>
    <r>
      <t xml:space="preserve"> 2026 </t>
    </r>
    <r>
      <rPr>
        <sz val="18"/>
        <color rgb="FF000000"/>
        <rFont val="方正小标宋简体"/>
        <charset val="134"/>
      </rPr>
      <t>年杭州市上城区考试录用公务员总成绩花名册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</si>
  <si>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</si>
  <si>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</si>
  <si>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</si>
  <si>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</si>
  <si>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</si>
  <si>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</si>
  <si>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</si>
  <si>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</si>
  <si>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</si>
  <si>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</si>
  <si>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</si>
  <si>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</si>
  <si>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尹建勋</t>
  </si>
  <si>
    <t>301010303030</t>
  </si>
  <si>
    <t>杭州市上城区市场监督管理局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</si>
  <si>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</si>
  <si>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13301001007000001</t>
  </si>
  <si>
    <t>入围体检</t>
  </si>
  <si>
    <t>张泽弘</t>
  </si>
  <si>
    <t>301010303108</t>
  </si>
  <si>
    <t>占巨雷</t>
  </si>
  <si>
    <t>301010303319</t>
  </si>
  <si>
    <t>楼华统</t>
  </si>
  <si>
    <t>301010303418</t>
  </si>
  <si>
    <t>涂远博</t>
  </si>
  <si>
    <t>301010303421</t>
  </si>
  <si>
    <t>李创辉</t>
  </si>
  <si>
    <t>301010303318</t>
  </si>
  <si>
    <t>陈可立</t>
  </si>
  <si>
    <t>301011102413</t>
  </si>
  <si>
    <t>杭州市上城区综合行政执法局</t>
  </si>
  <si>
    <r>
      <rPr>
        <sz val="12"/>
        <color rgb="FF000000"/>
        <rFont val="宋体"/>
        <charset val="134"/>
      </rPr>
      <t>行政执法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</si>
  <si>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13301001009000001</t>
  </si>
  <si>
    <t>靳致远</t>
  </si>
  <si>
    <t>301011102308</t>
  </si>
  <si>
    <t>王雅俊</t>
  </si>
  <si>
    <t>301011102407</t>
  </si>
  <si>
    <t>尹燕琳</t>
  </si>
  <si>
    <t>301011202204</t>
  </si>
  <si>
    <r>
      <rPr>
        <sz val="12"/>
        <color rgb="FF000000"/>
        <rFont val="宋体"/>
        <charset val="134"/>
      </rPr>
      <t>行政执法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</si>
  <si>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13301001009000002</t>
  </si>
  <si>
    <t>郑珂</t>
  </si>
  <si>
    <t>301011200302</t>
  </si>
  <si>
    <t>刘心言</t>
  </si>
  <si>
    <t>301011202213</t>
  </si>
  <si>
    <t>郭炳男</t>
  </si>
  <si>
    <t>301011202509</t>
  </si>
  <si>
    <t>杭州市上城区综合行政执法大队</t>
  </si>
  <si>
    <t>执法队员1一级主办及以下</t>
  </si>
  <si>
    <t>13301001010000001</t>
  </si>
  <si>
    <t>张启明</t>
  </si>
  <si>
    <t>301011200502</t>
  </si>
  <si>
    <t>吴锐</t>
  </si>
  <si>
    <t>301011201922</t>
  </si>
  <si>
    <t>邱良良</t>
  </si>
  <si>
    <t>301011201321</t>
  </si>
  <si>
    <t>丁瑞</t>
  </si>
  <si>
    <t>301011202103</t>
  </si>
  <si>
    <t>张铭洋</t>
  </si>
  <si>
    <t>301011200914</t>
  </si>
  <si>
    <t>金云灭</t>
  </si>
  <si>
    <t>301011201419</t>
  </si>
  <si>
    <t>执法队员2一级主办及以下</t>
  </si>
  <si>
    <t>13301001010000002</t>
  </si>
  <si>
    <t>凌怿晗</t>
  </si>
  <si>
    <t>301011201505</t>
  </si>
  <si>
    <t>顾王慧</t>
  </si>
  <si>
    <t>301011201018</t>
  </si>
  <si>
    <t>谢锦锋</t>
  </si>
  <si>
    <t>301011200824</t>
  </si>
  <si>
    <t>执法队员3一级主办及以下</t>
  </si>
  <si>
    <t>13301001010000003</t>
  </si>
  <si>
    <t>左志斌</t>
  </si>
  <si>
    <t>301011201527</t>
  </si>
  <si>
    <t>林文方</t>
  </si>
  <si>
    <t>301011202021</t>
  </si>
  <si>
    <t>王正宇</t>
  </si>
  <si>
    <t>301011202409</t>
  </si>
  <si>
    <t>林远哲</t>
  </si>
  <si>
    <t>301011200601</t>
  </si>
  <si>
    <t>蔡星宇</t>
  </si>
  <si>
    <t>301011201328</t>
  </si>
  <si>
    <t>姚可</t>
  </si>
  <si>
    <t>301011202011</t>
  </si>
  <si>
    <r>
      <rPr>
        <sz val="12"/>
        <color rgb="FF000000"/>
        <rFont val="宋体"/>
        <charset val="134"/>
      </rPr>
      <t>执法队员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一级主办及以下</t>
    </r>
  </si>
  <si>
    <t>13301001010000004</t>
  </si>
  <si>
    <t>王慧璇</t>
  </si>
  <si>
    <t>301011201403</t>
  </si>
  <si>
    <t>熊珮瑶</t>
  </si>
  <si>
    <t>301011200605</t>
  </si>
  <si>
    <t>许舜</t>
  </si>
  <si>
    <t>601011002726</t>
  </si>
  <si>
    <t>杭州市公安局上城分局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</si>
  <si>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一级警长及以下</t>
    </r>
  </si>
  <si>
    <t>13301001011000001</t>
  </si>
  <si>
    <t>苏勇方</t>
  </si>
  <si>
    <t>601011001227</t>
  </si>
  <si>
    <t>杨晨炜</t>
  </si>
  <si>
    <t>601011001926</t>
  </si>
  <si>
    <t>李奕</t>
  </si>
  <si>
    <t>601011001415</t>
  </si>
  <si>
    <t>王智方</t>
  </si>
  <si>
    <t>601011001113</t>
  </si>
  <si>
    <t>胡嘉昕</t>
  </si>
  <si>
    <t>601011000904</t>
  </si>
  <si>
    <t>杭州市公安局上城区分局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</si>
  <si>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一级警长及以下</t>
    </r>
  </si>
  <si>
    <t>13301001011000002</t>
  </si>
  <si>
    <t>刘洪远</t>
  </si>
  <si>
    <t>601011002610</t>
  </si>
  <si>
    <t>潘冬捷</t>
  </si>
  <si>
    <t>601011002207</t>
  </si>
  <si>
    <t>王家豪</t>
  </si>
  <si>
    <t>601011003324</t>
  </si>
  <si>
    <t>雷全阳</t>
  </si>
  <si>
    <t>601011000912</t>
  </si>
  <si>
    <t>李一冰</t>
  </si>
  <si>
    <t>601011001513</t>
  </si>
  <si>
    <t>李圳楠</t>
  </si>
  <si>
    <t>601011000224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</si>
  <si>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一级警长及以下</t>
    </r>
  </si>
  <si>
    <t>13301001011000003</t>
  </si>
  <si>
    <t>朱孛卓</t>
  </si>
  <si>
    <t>601011003127</t>
  </si>
  <si>
    <t>杨文正</t>
  </si>
  <si>
    <t>601011001215</t>
  </si>
  <si>
    <t>何若涵</t>
  </si>
  <si>
    <t>601011001914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</si>
  <si>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一级警长及以下</t>
    </r>
  </si>
  <si>
    <t>13301001011000004</t>
  </si>
  <si>
    <t>汤晓洁</t>
  </si>
  <si>
    <t>601011001518</t>
  </si>
  <si>
    <t>孙洁</t>
  </si>
  <si>
    <t>601011001101</t>
  </si>
  <si>
    <t>来鑫</t>
  </si>
  <si>
    <t>601011002420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</si>
  <si>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5</t>
    </r>
    <r>
      <rPr>
        <sz val="12"/>
        <color rgb="FF000000"/>
        <rFont val="宋体"/>
        <charset val="134"/>
      </rPr>
      <t>（金融财会）一级警长及以下</t>
    </r>
  </si>
  <si>
    <t>13301001011000005</t>
  </si>
  <si>
    <t>李雨彤</t>
  </si>
  <si>
    <t>601011003628</t>
  </si>
  <si>
    <t>冯子昭</t>
  </si>
  <si>
    <t>601011003309</t>
  </si>
  <si>
    <t>王子越</t>
  </si>
  <si>
    <t>601011002404</t>
  </si>
  <si>
    <t>王龙斌</t>
  </si>
  <si>
    <t>601011000210</t>
  </si>
  <si>
    <t>赵起明</t>
  </si>
  <si>
    <t>601011004012</t>
  </si>
  <si>
    <t>汪靖棋</t>
  </si>
  <si>
    <t>917010303703</t>
  </si>
  <si>
    <t>军警技能（特警）</t>
  </si>
  <si>
    <t>13301001011000007</t>
  </si>
  <si>
    <t>张子相</t>
  </si>
  <si>
    <t>917010300704</t>
  </si>
  <si>
    <t>马骁</t>
  </si>
  <si>
    <t>201010501418</t>
  </si>
  <si>
    <t>杭州市上城区人民政府四季青街道办事处</t>
  </si>
  <si>
    <t>基层业务管理一级主任科员及以下</t>
  </si>
  <si>
    <t>13301001012000001</t>
  </si>
  <si>
    <t>徐翩翩</t>
  </si>
  <si>
    <t>201010500827</t>
  </si>
  <si>
    <t>霍伟</t>
  </si>
  <si>
    <t>201010502815</t>
  </si>
  <si>
    <t>甘恬</t>
  </si>
  <si>
    <t>201010403026</t>
  </si>
  <si>
    <t>杭州市上城区人民政府九堡街道办事处</t>
  </si>
  <si>
    <t>经济管理一级主任科员及以下</t>
  </si>
  <si>
    <t>13301001013000001</t>
  </si>
  <si>
    <t>陈兆虹</t>
  </si>
  <si>
    <t>201010401203</t>
  </si>
  <si>
    <t>傅单咛</t>
  </si>
  <si>
    <t>201010402311</t>
  </si>
  <si>
    <t>金渤涵</t>
  </si>
  <si>
    <t>201010401704</t>
  </si>
  <si>
    <t>杭州市上城区人民政府丁兰街道办事处</t>
  </si>
  <si>
    <t>13301001014000001</t>
  </si>
  <si>
    <t>孙佳琦</t>
  </si>
  <si>
    <t>201010402927</t>
  </si>
  <si>
    <t>刘思为</t>
  </si>
  <si>
    <t>201010403028</t>
  </si>
  <si>
    <t>胡霖震</t>
  </si>
  <si>
    <t>101010105614</t>
  </si>
  <si>
    <t>杭州市上城区人民法院</t>
  </si>
  <si>
    <t>一级法官助理及以下1</t>
  </si>
  <si>
    <t>13301001001000002</t>
  </si>
  <si>
    <t>黎镇溢</t>
  </si>
  <si>
    <t>101010108119</t>
  </si>
  <si>
    <t>秦凯琪</t>
  </si>
  <si>
    <t>101010108526</t>
  </si>
  <si>
    <t>龚承丰</t>
  </si>
  <si>
    <t>101010104629</t>
  </si>
  <si>
    <t>钱恒</t>
  </si>
  <si>
    <t>101010100812</t>
  </si>
  <si>
    <t>党沛瑶</t>
  </si>
  <si>
    <t>101010104126</t>
  </si>
  <si>
    <t>一级法官助理及以下2</t>
  </si>
  <si>
    <t>13301001001000003</t>
  </si>
  <si>
    <t>郑洁丹</t>
  </si>
  <si>
    <t>101010106607</t>
  </si>
  <si>
    <t>汪慧妍</t>
  </si>
  <si>
    <t>101010103028</t>
  </si>
  <si>
    <t>陈嘉禾</t>
  </si>
  <si>
    <t>101010104703</t>
  </si>
  <si>
    <t>黄倩</t>
  </si>
  <si>
    <t>101010106302</t>
  </si>
  <si>
    <t>周书恒</t>
  </si>
  <si>
    <t>101010105816</t>
  </si>
  <si>
    <t>高贝涵</t>
  </si>
  <si>
    <t>101010704925</t>
  </si>
  <si>
    <t>综合管理一级主任科员及以下</t>
  </si>
  <si>
    <t>13301001001000004</t>
  </si>
  <si>
    <t>沈佳乐</t>
  </si>
  <si>
    <t>101010704401</t>
  </si>
  <si>
    <t>张恒嘉</t>
  </si>
  <si>
    <t>101010700920</t>
  </si>
  <si>
    <t>赵亚婷</t>
  </si>
  <si>
    <t>101010202018</t>
  </si>
  <si>
    <t>杭州市上城区就业管理服务中心</t>
  </si>
  <si>
    <t>就业管理一级主任科员及以下</t>
  </si>
  <si>
    <t>13301001005000001</t>
  </si>
  <si>
    <t>张誉天</t>
  </si>
  <si>
    <t>101010201922</t>
  </si>
  <si>
    <t>唐嘉琪</t>
  </si>
  <si>
    <t>101010201210</t>
  </si>
  <si>
    <t>钱苏平</t>
  </si>
  <si>
    <t>101010102105</t>
  </si>
  <si>
    <t>杭州市上城区社会经济调查队</t>
  </si>
  <si>
    <t>综合统计一级主任科员及以下</t>
  </si>
  <si>
    <t>13301001006000001</t>
  </si>
  <si>
    <t>朱柳依</t>
  </si>
  <si>
    <t>101010108214</t>
  </si>
  <si>
    <t>周自扬</t>
  </si>
  <si>
    <t>101010103915</t>
  </si>
  <si>
    <t>贺高群</t>
  </si>
  <si>
    <t>301010303611</t>
  </si>
  <si>
    <t>市场监管2一级主任科员及以下</t>
  </si>
  <si>
    <t>13301001007000002</t>
  </si>
  <si>
    <t>李冠南</t>
  </si>
  <si>
    <t>301010302616</t>
  </si>
  <si>
    <t>俞蓓</t>
  </si>
  <si>
    <t>301010302707</t>
  </si>
  <si>
    <t>高哲学</t>
  </si>
  <si>
    <t>301010302213</t>
  </si>
  <si>
    <t>市场监管3一级主任科员及以下</t>
  </si>
  <si>
    <t>13301001007000003</t>
  </si>
  <si>
    <t>王俊喆</t>
  </si>
  <si>
    <t>301010302009</t>
  </si>
  <si>
    <t>李翼然</t>
  </si>
  <si>
    <t>301010303515</t>
  </si>
  <si>
    <t>陈韬</t>
  </si>
  <si>
    <t>301010302015</t>
  </si>
  <si>
    <t>吴佳豪</t>
  </si>
  <si>
    <t>301010302305</t>
  </si>
  <si>
    <t>董广林</t>
  </si>
  <si>
    <t>301010303305</t>
  </si>
  <si>
    <t>胡雪怡</t>
  </si>
  <si>
    <t>301010303503</t>
  </si>
  <si>
    <t>市场监管4一级主任科员及以下</t>
  </si>
  <si>
    <t>13301001007000004</t>
  </si>
  <si>
    <t>罗昕扬</t>
  </si>
  <si>
    <t>301010303523</t>
  </si>
  <si>
    <t>王心仪</t>
  </si>
  <si>
    <t>301010303919</t>
  </si>
  <si>
    <t>刘正新</t>
  </si>
  <si>
    <t>301010303022</t>
  </si>
  <si>
    <t>市场监管5一级主任科员及以下</t>
  </si>
  <si>
    <t>13301001007000005</t>
  </si>
  <si>
    <t>姜淇俊</t>
  </si>
  <si>
    <t>301010302005</t>
  </si>
  <si>
    <t>刘晨昊</t>
  </si>
  <si>
    <t>301010303921</t>
  </si>
  <si>
    <t>赵佳飞</t>
  </si>
  <si>
    <t>301010302113</t>
  </si>
  <si>
    <t>郑毅炜</t>
  </si>
  <si>
    <t>301010302312</t>
  </si>
  <si>
    <t>丁锐</t>
  </si>
  <si>
    <t>301010303316</t>
  </si>
  <si>
    <t>黄雨晨</t>
  </si>
  <si>
    <t>301010302115</t>
  </si>
  <si>
    <t>市场监管6一级主任科员及以下</t>
  </si>
  <si>
    <t>13301001007000006</t>
  </si>
  <si>
    <t>张梦</t>
  </si>
  <si>
    <t>301010302914</t>
  </si>
  <si>
    <t>张文倩</t>
  </si>
  <si>
    <t>301010303906</t>
  </si>
  <si>
    <t>刘晔</t>
  </si>
  <si>
    <t>301011401013</t>
  </si>
  <si>
    <t>杭州市上城区市场监管行政执法队</t>
  </si>
  <si>
    <t>市场监管执法队员1一级主办及以下</t>
  </si>
  <si>
    <t>13301001008000001</t>
  </si>
  <si>
    <t>龚毅星</t>
  </si>
  <si>
    <t>301011401030</t>
  </si>
  <si>
    <t>黄渊博</t>
  </si>
  <si>
    <t>301011400605</t>
  </si>
  <si>
    <t>付奕沛</t>
  </si>
  <si>
    <t>301011400823</t>
  </si>
  <si>
    <t>窦文涛</t>
  </si>
  <si>
    <t>301011402028</t>
  </si>
  <si>
    <t>曹珩</t>
  </si>
  <si>
    <t>301011400405</t>
  </si>
  <si>
    <t>沈佳怡</t>
  </si>
  <si>
    <t>301011400921</t>
  </si>
  <si>
    <t>市场监管执法队员2一级主办及以下</t>
  </si>
  <si>
    <t>13301001008000002</t>
  </si>
  <si>
    <t>陈燕</t>
  </si>
  <si>
    <t>301011401328</t>
  </si>
  <si>
    <t>鲁子清</t>
  </si>
  <si>
    <t>301011401507</t>
  </si>
  <si>
    <t>施煜阳</t>
  </si>
  <si>
    <t>301011401710</t>
  </si>
  <si>
    <t>市场监管执法队员3一级主办及以下</t>
  </si>
  <si>
    <t>13301001008000003</t>
  </si>
  <si>
    <t>竺利俊</t>
  </si>
  <si>
    <t>301011402507</t>
  </si>
  <si>
    <t>陈瑶洋</t>
  </si>
  <si>
    <t>301011401528</t>
  </si>
  <si>
    <t>市场监管执法队员4一级主办及以下</t>
  </si>
  <si>
    <t>13301001008000004</t>
  </si>
  <si>
    <t>王靖远</t>
  </si>
  <si>
    <t>301011400315</t>
  </si>
  <si>
    <t>陈志超</t>
  </si>
  <si>
    <t>301011401611</t>
  </si>
  <si>
    <t>丁宁</t>
  </si>
  <si>
    <t>101010702411</t>
  </si>
  <si>
    <t>杭州市上城区司法局</t>
  </si>
  <si>
    <t>司法所工作人员1一级主任科员及以下</t>
  </si>
  <si>
    <t>13301001003000001</t>
  </si>
  <si>
    <t>谢培鑫</t>
  </si>
  <si>
    <t>101010701717</t>
  </si>
  <si>
    <t>陈宇琪</t>
  </si>
  <si>
    <t>101010704728</t>
  </si>
  <si>
    <t>司法所工作人员2一级主任科员及以下</t>
  </si>
  <si>
    <t>13301001003000002</t>
  </si>
  <si>
    <t>王乐怡</t>
  </si>
  <si>
    <t>101010700318</t>
  </si>
  <si>
    <t>斯聪睿</t>
  </si>
  <si>
    <t>101010702427</t>
  </si>
  <si>
    <t>周璇</t>
  </si>
  <si>
    <t>101010703225</t>
  </si>
  <si>
    <t>司法行政一级主任科员及以下</t>
  </si>
  <si>
    <t>13301001003000003</t>
  </si>
  <si>
    <t>丁莹</t>
  </si>
  <si>
    <t>101010700928</t>
  </si>
  <si>
    <t>尹雨泽</t>
  </si>
  <si>
    <t>101010703309</t>
  </si>
  <si>
    <t>任一平</t>
  </si>
  <si>
    <t>101010100401</t>
  </si>
  <si>
    <t>杭州市上城区财政局</t>
  </si>
  <si>
    <t>财政管理一级主任科员及以下</t>
  </si>
  <si>
    <t>13301001004000001</t>
  </si>
  <si>
    <t>蒋抒航</t>
  </si>
  <si>
    <t>101010104226</t>
  </si>
  <si>
    <t>白皓</t>
  </si>
  <si>
    <t>101010102014</t>
  </si>
  <si>
    <t>赵雨泽</t>
  </si>
  <si>
    <t>101010108430</t>
  </si>
  <si>
    <r>
      <rPr>
        <sz val="12"/>
        <color indexed="8"/>
        <rFont val="宋体"/>
        <charset val="134"/>
      </rPr>
      <t>杭州市上城区人民检察院</t>
    </r>
  </si>
  <si>
    <r>
      <rPr>
        <sz val="12"/>
        <color indexed="8"/>
        <rFont val="宋体"/>
        <charset val="134"/>
      </rPr>
      <t>一级检察官助理及以下</t>
    </r>
    <r>
      <rPr>
        <sz val="12"/>
        <color theme="1"/>
        <rFont val="Times New Roman"/>
        <charset val="0"/>
      </rPr>
      <t>1</t>
    </r>
  </si>
  <si>
    <t>13301001002000001</t>
  </si>
  <si>
    <r>
      <rPr>
        <sz val="12"/>
        <color indexed="8"/>
        <rFont val="宋体"/>
        <charset val="134"/>
      </rPr>
      <t>入围体检</t>
    </r>
  </si>
  <si>
    <t>朱纪源</t>
  </si>
  <si>
    <t>101010101810</t>
  </si>
  <si>
    <r>
      <rPr>
        <sz val="12"/>
        <color indexed="8"/>
        <rFont val="宋体"/>
        <charset val="134"/>
      </rPr>
      <t>尹子轩</t>
    </r>
  </si>
  <si>
    <t>101010101520</t>
  </si>
  <si>
    <r>
      <rPr>
        <sz val="12"/>
        <color indexed="8"/>
        <rFont val="宋体"/>
        <charset val="134"/>
      </rPr>
      <t>赵思远</t>
    </r>
  </si>
  <si>
    <t>101010100802</t>
  </si>
  <si>
    <r>
      <rPr>
        <sz val="12"/>
        <color indexed="8"/>
        <rFont val="宋体"/>
        <charset val="134"/>
      </rPr>
      <t>戴鑫雨</t>
    </r>
  </si>
  <si>
    <t>101010107101</t>
  </si>
  <si>
    <r>
      <rPr>
        <sz val="12"/>
        <color indexed="8"/>
        <rFont val="宋体"/>
        <charset val="134"/>
      </rPr>
      <t>张龙辉</t>
    </r>
  </si>
  <si>
    <t>101010100130</t>
  </si>
  <si>
    <t>廖诗妍</t>
  </si>
  <si>
    <t>101010104530</t>
  </si>
  <si>
    <r>
      <rPr>
        <sz val="12"/>
        <color indexed="8"/>
        <rFont val="宋体"/>
        <charset val="134"/>
      </rPr>
      <t>一级检察官助理及以下</t>
    </r>
    <r>
      <rPr>
        <sz val="12"/>
        <color theme="1"/>
        <rFont val="Times New Roman"/>
        <charset val="0"/>
      </rPr>
      <t>2</t>
    </r>
  </si>
  <si>
    <t>13301001002000002</t>
  </si>
  <si>
    <t>王语曼</t>
  </si>
  <si>
    <t>101010103519</t>
  </si>
  <si>
    <r>
      <rPr>
        <sz val="12"/>
        <color indexed="8"/>
        <rFont val="宋体"/>
        <charset val="134"/>
      </rPr>
      <t>高歌</t>
    </r>
  </si>
  <si>
    <t>101010108820</t>
  </si>
  <si>
    <r>
      <rPr>
        <sz val="12"/>
        <color indexed="8"/>
        <rFont val="宋体"/>
        <charset val="134"/>
      </rPr>
      <t>何慎缘</t>
    </r>
  </si>
  <si>
    <t>101010100204</t>
  </si>
  <si>
    <r>
      <rPr>
        <sz val="12"/>
        <color indexed="8"/>
        <rFont val="宋体"/>
        <charset val="134"/>
      </rPr>
      <t>郑诗雨</t>
    </r>
  </si>
  <si>
    <t>101010103223</t>
  </si>
  <si>
    <r>
      <rPr>
        <sz val="12"/>
        <color indexed="8"/>
        <rFont val="宋体"/>
        <charset val="134"/>
      </rPr>
      <t>查嘉琳</t>
    </r>
  </si>
  <si>
    <t>101010104217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</si>
</sst>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2"/>
      <name val="宋体"/>
      <charset val="134"/>
    </font>
    <font>
      <sz val="11"/>
      <name val="Times New Roman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0"/>
    </font>
    <font>
      <sz val="12"/>
      <color indexed="8"/>
      <name val="宋体"/>
      <charset val="134"/>
    </font>
    <font>
      <sz val="12"/>
      <color theme="1"/>
      <name val="Times New Roman"/>
      <charset val="0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Border="1" applyAlignment="1" quotePrefix="1">
      <alignment horizontal="left" vertical="center" wrapText="1"/>
    </xf>
    <xf numFmtId="0" fontId="7" fillId="0" borderId="2" xfId="0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4"/>
  <sheetViews>
    <sheetView tabSelected="1" workbookViewId="0">
      <selection activeCell="A1" sqref="A1:L1"/>
    </sheetView>
  </sheetViews>
  <sheetFormatPr defaultColWidth="9" defaultRowHeight="13.5"/>
  <cols>
    <col min="1" max="1" width="6.125" customWidth="1"/>
    <col min="2" max="2" width="11.2583333333333" customWidth="1"/>
    <col min="3" max="3" width="13.125" customWidth="1"/>
    <col min="4" max="4" width="28.25" customWidth="1"/>
    <col min="5" max="5" width="29.125" customWidth="1"/>
    <col min="6" max="6" width="19.375" customWidth="1"/>
    <col min="7" max="8" width="9.375" customWidth="1"/>
    <col min="9" max="9" width="11" style="2" customWidth="1"/>
    <col min="10" max="10" width="6.875" style="2" customWidth="1"/>
    <col min="12" max="12" width="13.125" style="3" customWidth="1"/>
  </cols>
  <sheetData>
    <row r="1" ht="36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27"/>
    </row>
    <row r="2" ht="39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8" t="s">
        <v>8</v>
      </c>
      <c r="I2" s="6" t="s">
        <v>9</v>
      </c>
      <c r="J2" s="6" t="s">
        <v>10</v>
      </c>
      <c r="K2" s="6" t="s">
        <v>11</v>
      </c>
      <c r="L2" s="28" t="s">
        <v>12</v>
      </c>
    </row>
    <row r="3" ht="24.95" customHeight="1" spans="1:12">
      <c r="A3" s="9">
        <v>1</v>
      </c>
      <c r="B3" s="10" t="s">
        <v>13</v>
      </c>
      <c r="C3" s="11" t="s">
        <v>14</v>
      </c>
      <c r="D3" s="12" t="s">
        <v>15</v>
      </c>
      <c r="E3" s="12" t="s">
        <v>16</v>
      </c>
      <c r="F3" s="13" t="s">
        <v>17</v>
      </c>
      <c r="G3" s="14">
        <v>141.27</v>
      </c>
      <c r="H3" s="14">
        <v>87.3</v>
      </c>
      <c r="I3" s="9">
        <f t="shared" ref="I3:I14" si="0">G3*0.5*0.4+H3*0.6</f>
        <v>80.634</v>
      </c>
      <c r="J3" s="29">
        <v>1</v>
      </c>
      <c r="K3" s="29">
        <v>3</v>
      </c>
      <c r="L3" s="30" t="s">
        <v>18</v>
      </c>
    </row>
    <row r="4" ht="24.95" customHeight="1" spans="1:12">
      <c r="A4" s="9">
        <v>2</v>
      </c>
      <c r="B4" s="10" t="s">
        <v>19</v>
      </c>
      <c r="C4" s="11" t="s">
        <v>20</v>
      </c>
      <c r="D4" s="12"/>
      <c r="E4" s="12"/>
      <c r="F4" s="15"/>
      <c r="G4" s="14">
        <v>147.59</v>
      </c>
      <c r="H4" s="14">
        <v>83.92</v>
      </c>
      <c r="I4" s="9">
        <f t="shared" si="0"/>
        <v>79.87</v>
      </c>
      <c r="J4" s="29">
        <v>2</v>
      </c>
      <c r="K4" s="29"/>
      <c r="L4" s="30" t="s">
        <v>18</v>
      </c>
    </row>
    <row r="5" ht="24.95" customHeight="1" spans="1:12">
      <c r="A5" s="9">
        <v>3</v>
      </c>
      <c r="B5" s="10" t="s">
        <v>21</v>
      </c>
      <c r="C5" s="11" t="s">
        <v>22</v>
      </c>
      <c r="D5" s="12"/>
      <c r="E5" s="12"/>
      <c r="F5" s="15"/>
      <c r="G5" s="14">
        <v>150.82</v>
      </c>
      <c r="H5" s="14">
        <v>82</v>
      </c>
      <c r="I5" s="9">
        <f t="shared" si="0"/>
        <v>79.364</v>
      </c>
      <c r="J5" s="29">
        <v>3</v>
      </c>
      <c r="K5" s="29"/>
      <c r="L5" s="30" t="s">
        <v>18</v>
      </c>
    </row>
    <row r="6" ht="24.95" customHeight="1" spans="1:12">
      <c r="A6" s="9">
        <v>4</v>
      </c>
      <c r="B6" s="9" t="s">
        <v>23</v>
      </c>
      <c r="C6" s="11" t="s">
        <v>24</v>
      </c>
      <c r="D6" s="12"/>
      <c r="E6" s="12"/>
      <c r="F6" s="15"/>
      <c r="G6" s="14">
        <v>137.23</v>
      </c>
      <c r="H6" s="14">
        <v>82</v>
      </c>
      <c r="I6" s="9">
        <f t="shared" si="0"/>
        <v>76.646</v>
      </c>
      <c r="J6" s="29">
        <v>4</v>
      </c>
      <c r="K6" s="29"/>
      <c r="L6" s="30"/>
    </row>
    <row r="7" ht="24.95" customHeight="1" spans="1:12">
      <c r="A7" s="9">
        <v>5</v>
      </c>
      <c r="B7" s="9" t="s">
        <v>25</v>
      </c>
      <c r="C7" s="11" t="s">
        <v>26</v>
      </c>
      <c r="D7" s="12"/>
      <c r="E7" s="12"/>
      <c r="F7" s="15"/>
      <c r="G7" s="14">
        <v>137</v>
      </c>
      <c r="H7" s="14">
        <v>81.24</v>
      </c>
      <c r="I7" s="9">
        <f t="shared" si="0"/>
        <v>76.144</v>
      </c>
      <c r="J7" s="29">
        <v>5</v>
      </c>
      <c r="K7" s="29"/>
      <c r="L7" s="30"/>
    </row>
    <row r="8" ht="24.95" customHeight="1" spans="1:12">
      <c r="A8" s="9">
        <v>6</v>
      </c>
      <c r="B8" s="9" t="s">
        <v>27</v>
      </c>
      <c r="C8" s="11" t="s">
        <v>28</v>
      </c>
      <c r="D8" s="12"/>
      <c r="E8" s="12"/>
      <c r="F8" s="16"/>
      <c r="G8" s="14">
        <v>136.14</v>
      </c>
      <c r="H8" s="14">
        <v>0</v>
      </c>
      <c r="I8" s="9">
        <f t="shared" si="0"/>
        <v>27.228</v>
      </c>
      <c r="J8" s="29">
        <v>6</v>
      </c>
      <c r="K8" s="29"/>
      <c r="L8" s="30"/>
    </row>
    <row r="9" ht="24.95" customHeight="1" spans="1:12">
      <c r="A9" s="9">
        <v>7</v>
      </c>
      <c r="B9" s="10" t="s">
        <v>29</v>
      </c>
      <c r="C9" s="11" t="s">
        <v>30</v>
      </c>
      <c r="D9" s="17" t="s">
        <v>31</v>
      </c>
      <c r="E9" s="17" t="s">
        <v>32</v>
      </c>
      <c r="F9" s="13" t="s">
        <v>33</v>
      </c>
      <c r="G9" s="14">
        <v>142.27</v>
      </c>
      <c r="H9" s="14">
        <v>85.58</v>
      </c>
      <c r="I9" s="9">
        <f t="shared" si="0"/>
        <v>79.802</v>
      </c>
      <c r="J9" s="29">
        <v>1</v>
      </c>
      <c r="K9" s="31">
        <v>1</v>
      </c>
      <c r="L9" s="30" t="s">
        <v>18</v>
      </c>
    </row>
    <row r="10" ht="24.95" customHeight="1" spans="1:12">
      <c r="A10" s="9">
        <v>8</v>
      </c>
      <c r="B10" s="9" t="s">
        <v>34</v>
      </c>
      <c r="C10" s="11" t="s">
        <v>35</v>
      </c>
      <c r="D10" s="17"/>
      <c r="E10" s="17"/>
      <c r="F10" s="15"/>
      <c r="G10" s="14">
        <v>144.73</v>
      </c>
      <c r="H10" s="14">
        <v>83.06</v>
      </c>
      <c r="I10" s="9">
        <f t="shared" si="0"/>
        <v>78.782</v>
      </c>
      <c r="J10" s="29">
        <v>2</v>
      </c>
      <c r="K10" s="31"/>
      <c r="L10" s="30"/>
    </row>
    <row r="11" ht="24.95" customHeight="1" spans="1:12">
      <c r="A11" s="9">
        <v>9</v>
      </c>
      <c r="B11" s="9" t="s">
        <v>36</v>
      </c>
      <c r="C11" s="11" t="s">
        <v>37</v>
      </c>
      <c r="D11" s="18"/>
      <c r="E11" s="18"/>
      <c r="F11" s="16"/>
      <c r="G11" s="14">
        <v>141.41</v>
      </c>
      <c r="H11" s="14">
        <v>78.5</v>
      </c>
      <c r="I11" s="9">
        <f t="shared" si="0"/>
        <v>75.382</v>
      </c>
      <c r="J11" s="29">
        <v>3</v>
      </c>
      <c r="K11" s="32"/>
      <c r="L11" s="30"/>
    </row>
    <row r="12" ht="24.95" customHeight="1" spans="1:12">
      <c r="A12" s="9">
        <v>10</v>
      </c>
      <c r="B12" s="10" t="s">
        <v>38</v>
      </c>
      <c r="C12" s="11" t="s">
        <v>39</v>
      </c>
      <c r="D12" s="17" t="s">
        <v>31</v>
      </c>
      <c r="E12" s="17" t="s">
        <v>40</v>
      </c>
      <c r="F12" s="13" t="s">
        <v>41</v>
      </c>
      <c r="G12" s="14">
        <v>141.5</v>
      </c>
      <c r="H12" s="14">
        <v>86.9</v>
      </c>
      <c r="I12" s="9">
        <f t="shared" si="0"/>
        <v>80.44</v>
      </c>
      <c r="J12" s="29">
        <v>1</v>
      </c>
      <c r="K12" s="29">
        <v>1</v>
      </c>
      <c r="L12" s="30" t="s">
        <v>18</v>
      </c>
    </row>
    <row r="13" ht="24.95" customHeight="1" spans="1:12">
      <c r="A13" s="9">
        <v>11</v>
      </c>
      <c r="B13" s="9" t="s">
        <v>42</v>
      </c>
      <c r="C13" s="11" t="s">
        <v>43</v>
      </c>
      <c r="D13" s="17"/>
      <c r="E13" s="17"/>
      <c r="F13" s="15"/>
      <c r="G13" s="14">
        <v>149.09</v>
      </c>
      <c r="H13" s="14">
        <v>82.82</v>
      </c>
      <c r="I13" s="9">
        <f t="shared" si="0"/>
        <v>79.51</v>
      </c>
      <c r="J13" s="29">
        <v>2</v>
      </c>
      <c r="K13" s="29"/>
      <c r="L13" s="30"/>
    </row>
    <row r="14" ht="24.95" customHeight="1" spans="1:12">
      <c r="A14" s="9">
        <v>12</v>
      </c>
      <c r="B14" s="9" t="s">
        <v>44</v>
      </c>
      <c r="C14" s="11" t="s">
        <v>45</v>
      </c>
      <c r="D14" s="17"/>
      <c r="E14" s="17"/>
      <c r="F14" s="16"/>
      <c r="G14" s="14">
        <v>142.91</v>
      </c>
      <c r="H14" s="14">
        <v>80.16</v>
      </c>
      <c r="I14" s="9">
        <f t="shared" si="0"/>
        <v>76.678</v>
      </c>
      <c r="J14" s="29">
        <v>3</v>
      </c>
      <c r="K14" s="29"/>
      <c r="L14" s="30"/>
    </row>
    <row r="15" ht="24.95" customHeight="1" spans="1:12">
      <c r="A15" s="9">
        <v>13</v>
      </c>
      <c r="B15" s="10" t="s">
        <v>46</v>
      </c>
      <c r="C15" s="11" t="s">
        <v>47</v>
      </c>
      <c r="D15" s="12" t="s">
        <v>48</v>
      </c>
      <c r="E15" s="12" t="s">
        <v>49</v>
      </c>
      <c r="F15" s="19" t="s">
        <v>50</v>
      </c>
      <c r="G15" s="14">
        <v>140.05</v>
      </c>
      <c r="H15" s="14">
        <v>88.96</v>
      </c>
      <c r="I15" s="9">
        <f t="shared" ref="I15:I23" si="1">G15*0.5*0.4+H15*0.6</f>
        <v>81.386</v>
      </c>
      <c r="J15" s="29">
        <v>1</v>
      </c>
      <c r="K15" s="33">
        <v>3</v>
      </c>
      <c r="L15" s="30" t="s">
        <v>18</v>
      </c>
    </row>
    <row r="16" ht="24.95" customHeight="1" spans="1:12">
      <c r="A16" s="9">
        <v>14</v>
      </c>
      <c r="B16" s="10" t="s">
        <v>51</v>
      </c>
      <c r="C16" s="11" t="s">
        <v>52</v>
      </c>
      <c r="D16" s="12"/>
      <c r="E16" s="12"/>
      <c r="F16" s="19"/>
      <c r="G16" s="14">
        <v>144.77</v>
      </c>
      <c r="H16" s="14">
        <v>84.46</v>
      </c>
      <c r="I16" s="9">
        <f t="shared" si="1"/>
        <v>79.63</v>
      </c>
      <c r="J16" s="29">
        <v>2</v>
      </c>
      <c r="K16" s="31"/>
      <c r="L16" s="30" t="s">
        <v>18</v>
      </c>
    </row>
    <row r="17" ht="24.95" customHeight="1" spans="1:12">
      <c r="A17" s="9">
        <v>15</v>
      </c>
      <c r="B17" s="10" t="s">
        <v>53</v>
      </c>
      <c r="C17" s="11" t="s">
        <v>54</v>
      </c>
      <c r="D17" s="12"/>
      <c r="E17" s="12"/>
      <c r="F17" s="19"/>
      <c r="G17" s="14">
        <v>138.73</v>
      </c>
      <c r="H17" s="14">
        <v>85.26</v>
      </c>
      <c r="I17" s="9">
        <f t="shared" si="1"/>
        <v>78.902</v>
      </c>
      <c r="J17" s="29">
        <v>3</v>
      </c>
      <c r="K17" s="31"/>
      <c r="L17" s="30" t="s">
        <v>18</v>
      </c>
    </row>
    <row r="18" ht="24.95" customHeight="1" spans="1:12">
      <c r="A18" s="9">
        <v>16</v>
      </c>
      <c r="B18" s="9" t="s">
        <v>55</v>
      </c>
      <c r="C18" s="11" t="s">
        <v>56</v>
      </c>
      <c r="D18" s="12"/>
      <c r="E18" s="12"/>
      <c r="F18" s="19"/>
      <c r="G18" s="14">
        <v>140.14</v>
      </c>
      <c r="H18" s="14">
        <v>83.96</v>
      </c>
      <c r="I18" s="9">
        <f t="shared" si="1"/>
        <v>78.404</v>
      </c>
      <c r="J18" s="29">
        <v>4</v>
      </c>
      <c r="K18" s="31"/>
      <c r="L18" s="30"/>
    </row>
    <row r="19" ht="24.95" customHeight="1" spans="1:12">
      <c r="A19" s="9">
        <v>17</v>
      </c>
      <c r="B19" s="9" t="s">
        <v>57</v>
      </c>
      <c r="C19" s="11" t="s">
        <v>58</v>
      </c>
      <c r="D19" s="12"/>
      <c r="E19" s="12"/>
      <c r="F19" s="19"/>
      <c r="G19" s="14">
        <v>137.82</v>
      </c>
      <c r="H19" s="14">
        <v>83.92</v>
      </c>
      <c r="I19" s="9">
        <f t="shared" si="1"/>
        <v>77.916</v>
      </c>
      <c r="J19" s="29">
        <v>5</v>
      </c>
      <c r="K19" s="31"/>
      <c r="L19" s="30"/>
    </row>
    <row r="20" ht="24.95" customHeight="1" spans="1:12">
      <c r="A20" s="9">
        <v>18</v>
      </c>
      <c r="B20" s="9" t="s">
        <v>59</v>
      </c>
      <c r="C20" s="11" t="s">
        <v>60</v>
      </c>
      <c r="D20" s="12"/>
      <c r="E20" s="12"/>
      <c r="F20" s="19"/>
      <c r="G20" s="14">
        <v>141.36</v>
      </c>
      <c r="H20" s="14">
        <v>80.18</v>
      </c>
      <c r="I20" s="9">
        <f t="shared" si="1"/>
        <v>76.38</v>
      </c>
      <c r="J20" s="29">
        <v>6</v>
      </c>
      <c r="K20" s="31"/>
      <c r="L20" s="30"/>
    </row>
    <row r="21" ht="24.95" customHeight="1" spans="1:12">
      <c r="A21" s="9">
        <v>19</v>
      </c>
      <c r="B21" s="10" t="s">
        <v>61</v>
      </c>
      <c r="C21" s="11" t="s">
        <v>62</v>
      </c>
      <c r="D21" s="17" t="s">
        <v>48</v>
      </c>
      <c r="E21" s="17" t="s">
        <v>63</v>
      </c>
      <c r="F21" s="16" t="s">
        <v>64</v>
      </c>
      <c r="G21" s="14">
        <v>148.36</v>
      </c>
      <c r="H21" s="14">
        <v>81.96</v>
      </c>
      <c r="I21" s="9">
        <f t="shared" si="1"/>
        <v>78.848</v>
      </c>
      <c r="J21" s="29">
        <v>1</v>
      </c>
      <c r="K21" s="29">
        <v>1</v>
      </c>
      <c r="L21" s="30" t="s">
        <v>18</v>
      </c>
    </row>
    <row r="22" ht="24.95" customHeight="1" spans="1:12">
      <c r="A22" s="9">
        <v>20</v>
      </c>
      <c r="B22" s="9" t="s">
        <v>65</v>
      </c>
      <c r="C22" s="11" t="s">
        <v>66</v>
      </c>
      <c r="D22" s="17"/>
      <c r="E22" s="17"/>
      <c r="F22" s="19"/>
      <c r="G22" s="14">
        <v>145.5</v>
      </c>
      <c r="H22" s="14">
        <v>82.06</v>
      </c>
      <c r="I22" s="9">
        <f t="shared" si="1"/>
        <v>78.336</v>
      </c>
      <c r="J22" s="29">
        <v>2</v>
      </c>
      <c r="K22" s="29"/>
      <c r="L22" s="30"/>
    </row>
    <row r="23" ht="24.95" customHeight="1" spans="1:12">
      <c r="A23" s="9">
        <v>21</v>
      </c>
      <c r="B23" s="9" t="s">
        <v>67</v>
      </c>
      <c r="C23" s="11" t="s">
        <v>68</v>
      </c>
      <c r="D23" s="18"/>
      <c r="E23" s="18"/>
      <c r="F23" s="19"/>
      <c r="G23" s="14">
        <v>143.45</v>
      </c>
      <c r="H23" s="14">
        <v>81.32</v>
      </c>
      <c r="I23" s="9">
        <f t="shared" si="1"/>
        <v>77.482</v>
      </c>
      <c r="J23" s="29">
        <v>3</v>
      </c>
      <c r="K23" s="29"/>
      <c r="L23" s="30"/>
    </row>
    <row r="24" ht="24.95" customHeight="1" spans="1:12">
      <c r="A24" s="9">
        <v>22</v>
      </c>
      <c r="B24" s="10" t="s">
        <v>69</v>
      </c>
      <c r="C24" s="11" t="s">
        <v>70</v>
      </c>
      <c r="D24" s="17" t="s">
        <v>48</v>
      </c>
      <c r="E24" s="17" t="s">
        <v>71</v>
      </c>
      <c r="F24" s="13" t="s">
        <v>72</v>
      </c>
      <c r="G24" s="14">
        <v>141.95</v>
      </c>
      <c r="H24" s="14">
        <v>83.44</v>
      </c>
      <c r="I24" s="9">
        <f t="shared" ref="I24:I32" si="2">G24*0.5*0.4+H24*0.6</f>
        <v>78.454</v>
      </c>
      <c r="J24" s="29">
        <v>1</v>
      </c>
      <c r="K24" s="31">
        <v>3</v>
      </c>
      <c r="L24" s="30" t="s">
        <v>18</v>
      </c>
    </row>
    <row r="25" ht="24.95" customHeight="1" spans="1:12">
      <c r="A25" s="9">
        <v>23</v>
      </c>
      <c r="B25" s="10" t="s">
        <v>73</v>
      </c>
      <c r="C25" s="11" t="s">
        <v>74</v>
      </c>
      <c r="D25" s="17"/>
      <c r="E25" s="17"/>
      <c r="F25" s="15"/>
      <c r="G25" s="14">
        <v>142.64</v>
      </c>
      <c r="H25" s="14">
        <v>82.64</v>
      </c>
      <c r="I25" s="9">
        <f t="shared" si="2"/>
        <v>78.112</v>
      </c>
      <c r="J25" s="29">
        <v>2</v>
      </c>
      <c r="K25" s="31"/>
      <c r="L25" s="30" t="s">
        <v>18</v>
      </c>
    </row>
    <row r="26" ht="24.95" customHeight="1" spans="1:12">
      <c r="A26" s="9">
        <v>24</v>
      </c>
      <c r="B26" s="10" t="s">
        <v>75</v>
      </c>
      <c r="C26" s="11" t="s">
        <v>76</v>
      </c>
      <c r="D26" s="17"/>
      <c r="E26" s="17"/>
      <c r="F26" s="15"/>
      <c r="G26" s="14">
        <v>142.05</v>
      </c>
      <c r="H26" s="14">
        <v>82.04</v>
      </c>
      <c r="I26" s="9">
        <f t="shared" si="2"/>
        <v>77.634</v>
      </c>
      <c r="J26" s="29">
        <v>3</v>
      </c>
      <c r="K26" s="31"/>
      <c r="L26" s="30" t="s">
        <v>18</v>
      </c>
    </row>
    <row r="27" ht="24.95" customHeight="1" spans="1:12">
      <c r="A27" s="9">
        <v>25</v>
      </c>
      <c r="B27" s="9" t="s">
        <v>77</v>
      </c>
      <c r="C27" s="11" t="s">
        <v>78</v>
      </c>
      <c r="D27" s="17"/>
      <c r="E27" s="17"/>
      <c r="F27" s="15"/>
      <c r="G27" s="14">
        <v>139.64</v>
      </c>
      <c r="H27" s="14">
        <v>80.8</v>
      </c>
      <c r="I27" s="9">
        <f t="shared" si="2"/>
        <v>76.408</v>
      </c>
      <c r="J27" s="29">
        <v>4</v>
      </c>
      <c r="K27" s="31"/>
      <c r="L27" s="30"/>
    </row>
    <row r="28" ht="24.95" customHeight="1" spans="1:12">
      <c r="A28" s="9">
        <v>26</v>
      </c>
      <c r="B28" s="9" t="s">
        <v>79</v>
      </c>
      <c r="C28" s="11" t="s">
        <v>80</v>
      </c>
      <c r="D28" s="17"/>
      <c r="E28" s="17"/>
      <c r="F28" s="15"/>
      <c r="G28" s="14">
        <v>138.95</v>
      </c>
      <c r="H28" s="14">
        <v>80.14</v>
      </c>
      <c r="I28" s="9">
        <f t="shared" si="2"/>
        <v>75.874</v>
      </c>
      <c r="J28" s="29">
        <v>5</v>
      </c>
      <c r="K28" s="31"/>
      <c r="L28" s="30"/>
    </row>
    <row r="29" ht="24.95" customHeight="1" spans="1:12">
      <c r="A29" s="9">
        <v>27</v>
      </c>
      <c r="B29" s="9" t="s">
        <v>81</v>
      </c>
      <c r="C29" s="11" t="s">
        <v>82</v>
      </c>
      <c r="D29" s="17"/>
      <c r="E29" s="17"/>
      <c r="F29" s="16"/>
      <c r="G29" s="14">
        <v>141.14</v>
      </c>
      <c r="H29" s="14">
        <v>72.82</v>
      </c>
      <c r="I29" s="9">
        <f t="shared" si="2"/>
        <v>71.92</v>
      </c>
      <c r="J29" s="29">
        <v>6</v>
      </c>
      <c r="K29" s="31"/>
      <c r="L29" s="30"/>
    </row>
    <row r="30" ht="24.95" customHeight="1" spans="1:12">
      <c r="A30" s="9">
        <v>28</v>
      </c>
      <c r="B30" s="10" t="s">
        <v>83</v>
      </c>
      <c r="C30" s="11" t="s">
        <v>84</v>
      </c>
      <c r="D30" s="19" t="s">
        <v>48</v>
      </c>
      <c r="E30" s="20" t="s">
        <v>85</v>
      </c>
      <c r="F30" s="13" t="s">
        <v>86</v>
      </c>
      <c r="G30" s="14">
        <v>139.55</v>
      </c>
      <c r="H30" s="14">
        <v>87.48</v>
      </c>
      <c r="I30" s="9">
        <f t="shared" si="2"/>
        <v>80.398</v>
      </c>
      <c r="J30" s="29">
        <v>1</v>
      </c>
      <c r="K30" s="29">
        <v>1</v>
      </c>
      <c r="L30" s="30" t="s">
        <v>18</v>
      </c>
    </row>
    <row r="31" ht="24.95" customHeight="1" spans="1:12">
      <c r="A31" s="9">
        <v>29</v>
      </c>
      <c r="B31" s="9" t="s">
        <v>87</v>
      </c>
      <c r="C31" s="11" t="s">
        <v>88</v>
      </c>
      <c r="D31" s="19"/>
      <c r="E31" s="21"/>
      <c r="F31" s="15"/>
      <c r="G31" s="14">
        <v>140.45</v>
      </c>
      <c r="H31" s="14">
        <v>84.32</v>
      </c>
      <c r="I31" s="9">
        <f t="shared" si="2"/>
        <v>78.682</v>
      </c>
      <c r="J31" s="29">
        <v>2</v>
      </c>
      <c r="K31" s="29"/>
      <c r="L31" s="30"/>
    </row>
    <row r="32" ht="24.95" customHeight="1" spans="1:12">
      <c r="A32" s="9">
        <v>30</v>
      </c>
      <c r="B32" s="9" t="s">
        <v>89</v>
      </c>
      <c r="C32" s="11" t="s">
        <v>90</v>
      </c>
      <c r="D32" s="19"/>
      <c r="E32" s="22"/>
      <c r="F32" s="16"/>
      <c r="G32" s="14">
        <v>138.73</v>
      </c>
      <c r="H32" s="14">
        <v>75.7</v>
      </c>
      <c r="I32" s="9">
        <f t="shared" si="2"/>
        <v>73.166</v>
      </c>
      <c r="J32" s="29">
        <v>3</v>
      </c>
      <c r="K32" s="29"/>
      <c r="L32" s="30"/>
    </row>
    <row r="33" ht="24.95" customHeight="1" spans="1:12">
      <c r="A33" s="9">
        <v>31</v>
      </c>
      <c r="B33" s="10" t="s">
        <v>91</v>
      </c>
      <c r="C33" s="11" t="s">
        <v>92</v>
      </c>
      <c r="D33" s="12" t="s">
        <v>93</v>
      </c>
      <c r="E33" s="12" t="s">
        <v>94</v>
      </c>
      <c r="F33" s="53" t="s">
        <v>95</v>
      </c>
      <c r="G33" s="14">
        <v>66.96</v>
      </c>
      <c r="H33" s="14">
        <v>81.62</v>
      </c>
      <c r="I33" s="9">
        <f>G33*0.4+H33*0.6</f>
        <v>75.756</v>
      </c>
      <c r="J33" s="34">
        <v>1</v>
      </c>
      <c r="K33" s="29">
        <v>3</v>
      </c>
      <c r="L33" s="30" t="s">
        <v>18</v>
      </c>
    </row>
    <row r="34" ht="24.95" customHeight="1" spans="1:12">
      <c r="A34" s="9">
        <v>32</v>
      </c>
      <c r="B34" s="10" t="s">
        <v>96</v>
      </c>
      <c r="C34" s="11" t="s">
        <v>97</v>
      </c>
      <c r="D34" s="12"/>
      <c r="E34" s="12"/>
      <c r="F34" s="19"/>
      <c r="G34" s="14">
        <v>63.26</v>
      </c>
      <c r="H34" s="14">
        <v>80.72</v>
      </c>
      <c r="I34" s="9">
        <f>G34*0.4+H34*0.6</f>
        <v>73.736</v>
      </c>
      <c r="J34" s="34">
        <v>2</v>
      </c>
      <c r="K34" s="29"/>
      <c r="L34" s="30" t="s">
        <v>18</v>
      </c>
    </row>
    <row r="35" ht="24.95" customHeight="1" spans="1:12">
      <c r="A35" s="9">
        <v>33</v>
      </c>
      <c r="B35" s="10" t="s">
        <v>98</v>
      </c>
      <c r="C35" s="11" t="s">
        <v>99</v>
      </c>
      <c r="D35" s="12"/>
      <c r="E35" s="12"/>
      <c r="F35" s="19"/>
      <c r="G35" s="14">
        <v>65.18</v>
      </c>
      <c r="H35" s="14">
        <v>79.3</v>
      </c>
      <c r="I35" s="9">
        <f>G35*0.4+H35*0.6</f>
        <v>73.652</v>
      </c>
      <c r="J35" s="34">
        <v>3</v>
      </c>
      <c r="K35" s="29"/>
      <c r="L35" s="30" t="s">
        <v>18</v>
      </c>
    </row>
    <row r="36" ht="24.95" customHeight="1" spans="1:12">
      <c r="A36" s="9">
        <v>34</v>
      </c>
      <c r="B36" s="9" t="s">
        <v>100</v>
      </c>
      <c r="C36" s="11" t="s">
        <v>101</v>
      </c>
      <c r="D36" s="12"/>
      <c r="E36" s="12"/>
      <c r="F36" s="19"/>
      <c r="G36" s="14">
        <v>61.36</v>
      </c>
      <c r="H36" s="14">
        <v>78.34</v>
      </c>
      <c r="I36" s="9">
        <f>G36*0.4+H36*0.6</f>
        <v>71.548</v>
      </c>
      <c r="J36" s="34">
        <v>4</v>
      </c>
      <c r="K36" s="29"/>
      <c r="L36" s="30"/>
    </row>
    <row r="37" ht="24.95" customHeight="1" spans="1:12">
      <c r="A37" s="9">
        <v>35</v>
      </c>
      <c r="B37" s="9" t="s">
        <v>102</v>
      </c>
      <c r="C37" s="11" t="s">
        <v>103</v>
      </c>
      <c r="D37" s="12"/>
      <c r="E37" s="12"/>
      <c r="F37" s="19"/>
      <c r="G37" s="14">
        <v>61.88</v>
      </c>
      <c r="H37" s="14">
        <v>77.38</v>
      </c>
      <c r="I37" s="9">
        <f>G37*0.4+H37*0.6</f>
        <v>71.18</v>
      </c>
      <c r="J37" s="34">
        <v>5</v>
      </c>
      <c r="K37" s="29"/>
      <c r="L37" s="30"/>
    </row>
    <row r="38" ht="24.95" customHeight="1" spans="1:12">
      <c r="A38" s="9">
        <v>36</v>
      </c>
      <c r="B38" s="10" t="s">
        <v>104</v>
      </c>
      <c r="C38" s="11" t="s">
        <v>105</v>
      </c>
      <c r="D38" s="21" t="s">
        <v>106</v>
      </c>
      <c r="E38" s="17" t="s">
        <v>107</v>
      </c>
      <c r="F38" s="15" t="s">
        <v>108</v>
      </c>
      <c r="G38" s="14">
        <v>70.04</v>
      </c>
      <c r="H38" s="14">
        <v>88.54</v>
      </c>
      <c r="I38" s="9">
        <f t="shared" ref="I38:I49" si="3">G38*0.4+H38*0.6</f>
        <v>81.14</v>
      </c>
      <c r="J38" s="29">
        <v>1</v>
      </c>
      <c r="K38" s="9">
        <v>2</v>
      </c>
      <c r="L38" s="30" t="s">
        <v>18</v>
      </c>
    </row>
    <row r="39" ht="24.95" customHeight="1" spans="1:12">
      <c r="A39" s="9">
        <v>37</v>
      </c>
      <c r="B39" s="10" t="s">
        <v>109</v>
      </c>
      <c r="C39" s="11" t="s">
        <v>110</v>
      </c>
      <c r="D39" s="21"/>
      <c r="E39" s="17"/>
      <c r="F39" s="15"/>
      <c r="G39" s="14">
        <v>74.34</v>
      </c>
      <c r="H39" s="14">
        <v>83.98</v>
      </c>
      <c r="I39" s="9">
        <f t="shared" si="3"/>
        <v>80.124</v>
      </c>
      <c r="J39" s="29">
        <v>2</v>
      </c>
      <c r="K39" s="9"/>
      <c r="L39" s="30" t="s">
        <v>18</v>
      </c>
    </row>
    <row r="40" ht="24.95" customHeight="1" spans="1:12">
      <c r="A40" s="9">
        <v>38</v>
      </c>
      <c r="B40" s="9" t="s">
        <v>111</v>
      </c>
      <c r="C40" s="11" t="s">
        <v>112</v>
      </c>
      <c r="D40" s="21"/>
      <c r="E40" s="17"/>
      <c r="F40" s="15"/>
      <c r="G40" s="14">
        <v>71.01</v>
      </c>
      <c r="H40" s="14">
        <v>80.22</v>
      </c>
      <c r="I40" s="9">
        <f t="shared" si="3"/>
        <v>76.536</v>
      </c>
      <c r="J40" s="29">
        <v>3</v>
      </c>
      <c r="K40" s="9"/>
      <c r="L40" s="30"/>
    </row>
    <row r="41" ht="24.95" customHeight="1" spans="1:12">
      <c r="A41" s="9">
        <v>39</v>
      </c>
      <c r="B41" s="9" t="s">
        <v>113</v>
      </c>
      <c r="C41" s="11" t="s">
        <v>114</v>
      </c>
      <c r="D41" s="21"/>
      <c r="E41" s="17"/>
      <c r="F41" s="15"/>
      <c r="G41" s="14">
        <v>66.04</v>
      </c>
      <c r="H41" s="14">
        <v>80.22</v>
      </c>
      <c r="I41" s="9">
        <f t="shared" si="3"/>
        <v>74.548</v>
      </c>
      <c r="J41" s="29">
        <v>4</v>
      </c>
      <c r="K41" s="9"/>
      <c r="L41" s="30"/>
    </row>
    <row r="42" ht="24.95" customHeight="1" spans="1:12">
      <c r="A42" s="9">
        <v>40</v>
      </c>
      <c r="B42" s="9" t="s">
        <v>115</v>
      </c>
      <c r="C42" s="11" t="s">
        <v>116</v>
      </c>
      <c r="D42" s="21"/>
      <c r="E42" s="17"/>
      <c r="F42" s="15"/>
      <c r="G42" s="14">
        <v>69.89</v>
      </c>
      <c r="H42" s="14">
        <v>77.48</v>
      </c>
      <c r="I42" s="9">
        <f t="shared" si="3"/>
        <v>74.444</v>
      </c>
      <c r="J42" s="29">
        <v>5</v>
      </c>
      <c r="K42" s="9"/>
      <c r="L42" s="30"/>
    </row>
    <row r="43" ht="24.95" customHeight="1" spans="1:12">
      <c r="A43" s="9">
        <v>41</v>
      </c>
      <c r="B43" s="9" t="s">
        <v>117</v>
      </c>
      <c r="C43" s="11" t="s">
        <v>118</v>
      </c>
      <c r="D43" s="21"/>
      <c r="E43" s="17"/>
      <c r="F43" s="15"/>
      <c r="G43" s="14">
        <v>66.57</v>
      </c>
      <c r="H43" s="14">
        <v>77.1</v>
      </c>
      <c r="I43" s="9">
        <f t="shared" si="3"/>
        <v>72.888</v>
      </c>
      <c r="J43" s="29">
        <v>6</v>
      </c>
      <c r="K43" s="9"/>
      <c r="L43" s="30"/>
    </row>
    <row r="44" ht="24.95" customHeight="1" spans="1:12">
      <c r="A44" s="9">
        <v>42</v>
      </c>
      <c r="B44" s="10" t="s">
        <v>119</v>
      </c>
      <c r="C44" s="11" t="s">
        <v>120</v>
      </c>
      <c r="D44" s="23" t="s">
        <v>106</v>
      </c>
      <c r="E44" s="12" t="s">
        <v>121</v>
      </c>
      <c r="F44" s="19" t="s">
        <v>122</v>
      </c>
      <c r="G44" s="14">
        <v>68.03</v>
      </c>
      <c r="H44" s="14">
        <v>85.04</v>
      </c>
      <c r="I44" s="9">
        <f t="shared" si="3"/>
        <v>78.236</v>
      </c>
      <c r="J44" s="29">
        <v>1</v>
      </c>
      <c r="K44" s="9">
        <v>1</v>
      </c>
      <c r="L44" s="30" t="s">
        <v>18</v>
      </c>
    </row>
    <row r="45" ht="24.95" customHeight="1" spans="1:12">
      <c r="A45" s="9">
        <v>43</v>
      </c>
      <c r="B45" s="9" t="s">
        <v>123</v>
      </c>
      <c r="C45" s="11" t="s">
        <v>124</v>
      </c>
      <c r="D45" s="23"/>
      <c r="E45" s="12"/>
      <c r="F45" s="19"/>
      <c r="G45" s="14">
        <v>68.35</v>
      </c>
      <c r="H45" s="14">
        <v>79.06</v>
      </c>
      <c r="I45" s="9">
        <f t="shared" si="3"/>
        <v>74.776</v>
      </c>
      <c r="J45" s="29">
        <v>2</v>
      </c>
      <c r="K45" s="9">
        <v>1</v>
      </c>
      <c r="L45" s="30"/>
    </row>
    <row r="46" ht="24.95" customHeight="1" spans="1:12">
      <c r="A46" s="9">
        <v>44</v>
      </c>
      <c r="B46" s="9" t="s">
        <v>125</v>
      </c>
      <c r="C46" s="11" t="s">
        <v>126</v>
      </c>
      <c r="D46" s="23"/>
      <c r="E46" s="12"/>
      <c r="F46" s="19"/>
      <c r="G46" s="14">
        <v>65.31</v>
      </c>
      <c r="H46" s="14">
        <v>76.26</v>
      </c>
      <c r="I46" s="9">
        <f t="shared" si="3"/>
        <v>71.88</v>
      </c>
      <c r="J46" s="29">
        <v>3</v>
      </c>
      <c r="K46" s="9"/>
      <c r="L46" s="30"/>
    </row>
    <row r="47" ht="24.95" customHeight="1" spans="1:12">
      <c r="A47" s="9">
        <v>45</v>
      </c>
      <c r="B47" s="10" t="s">
        <v>127</v>
      </c>
      <c r="C47" s="11" t="s">
        <v>128</v>
      </c>
      <c r="D47" s="20" t="s">
        <v>106</v>
      </c>
      <c r="E47" s="24" t="s">
        <v>129</v>
      </c>
      <c r="F47" s="13" t="s">
        <v>130</v>
      </c>
      <c r="G47" s="14">
        <v>71.47</v>
      </c>
      <c r="H47" s="14">
        <v>83.7</v>
      </c>
      <c r="I47" s="9">
        <f t="shared" si="3"/>
        <v>78.808</v>
      </c>
      <c r="J47" s="29">
        <v>1</v>
      </c>
      <c r="K47" s="35">
        <v>1</v>
      </c>
      <c r="L47" s="30" t="s">
        <v>18</v>
      </c>
    </row>
    <row r="48" ht="24.95" customHeight="1" spans="1:12">
      <c r="A48" s="9">
        <v>46</v>
      </c>
      <c r="B48" s="9" t="s">
        <v>131</v>
      </c>
      <c r="C48" s="11" t="s">
        <v>132</v>
      </c>
      <c r="D48" s="25"/>
      <c r="E48" s="17"/>
      <c r="F48" s="15"/>
      <c r="G48" s="14">
        <v>70.09</v>
      </c>
      <c r="H48" s="14">
        <v>83.78</v>
      </c>
      <c r="I48" s="9">
        <f t="shared" si="3"/>
        <v>78.304</v>
      </c>
      <c r="J48" s="29">
        <v>2</v>
      </c>
      <c r="K48" s="36"/>
      <c r="L48" s="30"/>
    </row>
    <row r="49" ht="24.95" customHeight="1" spans="1:12">
      <c r="A49" s="9">
        <v>47</v>
      </c>
      <c r="B49" s="9" t="s">
        <v>133</v>
      </c>
      <c r="C49" s="11" t="s">
        <v>134</v>
      </c>
      <c r="D49" s="26"/>
      <c r="E49" s="18"/>
      <c r="F49" s="16"/>
      <c r="G49" s="14">
        <v>67.17</v>
      </c>
      <c r="H49" s="14">
        <v>84.98</v>
      </c>
      <c r="I49" s="9">
        <f t="shared" si="3"/>
        <v>77.856</v>
      </c>
      <c r="J49" s="29">
        <v>3</v>
      </c>
      <c r="K49" s="37"/>
      <c r="L49" s="30"/>
    </row>
    <row r="50" ht="24.95" customHeight="1" spans="1:12">
      <c r="A50" s="9">
        <v>48</v>
      </c>
      <c r="B50" s="10" t="s">
        <v>135</v>
      </c>
      <c r="C50" s="11" t="s">
        <v>136</v>
      </c>
      <c r="D50" s="21" t="s">
        <v>106</v>
      </c>
      <c r="E50" s="17" t="s">
        <v>137</v>
      </c>
      <c r="F50" s="15" t="s">
        <v>138</v>
      </c>
      <c r="G50" s="14">
        <v>64.79</v>
      </c>
      <c r="H50" s="14">
        <v>86.14</v>
      </c>
      <c r="I50" s="9">
        <f t="shared" ref="I50:I55" si="4">G50*0.4+H50*0.6</f>
        <v>77.6</v>
      </c>
      <c r="J50" s="29">
        <v>1</v>
      </c>
      <c r="K50" s="36">
        <v>2</v>
      </c>
      <c r="L50" s="30" t="s">
        <v>18</v>
      </c>
    </row>
    <row r="51" ht="24.95" customHeight="1" spans="1:12">
      <c r="A51" s="9">
        <v>49</v>
      </c>
      <c r="B51" s="10" t="s">
        <v>139</v>
      </c>
      <c r="C51" s="11" t="s">
        <v>140</v>
      </c>
      <c r="D51" s="21"/>
      <c r="E51" s="17"/>
      <c r="F51" s="15"/>
      <c r="G51" s="14">
        <v>63.28</v>
      </c>
      <c r="H51" s="14">
        <v>83.14</v>
      </c>
      <c r="I51" s="9">
        <f t="shared" si="4"/>
        <v>75.196</v>
      </c>
      <c r="J51" s="29">
        <v>2</v>
      </c>
      <c r="K51" s="36"/>
      <c r="L51" s="30" t="s">
        <v>18</v>
      </c>
    </row>
    <row r="52" ht="24.95" customHeight="1" spans="1:12">
      <c r="A52" s="9">
        <v>50</v>
      </c>
      <c r="B52" s="9" t="s">
        <v>141</v>
      </c>
      <c r="C52" s="11" t="s">
        <v>142</v>
      </c>
      <c r="D52" s="21"/>
      <c r="E52" s="17"/>
      <c r="F52" s="15"/>
      <c r="G52" s="14">
        <v>63.68</v>
      </c>
      <c r="H52" s="14">
        <v>80.92</v>
      </c>
      <c r="I52" s="9">
        <f t="shared" si="4"/>
        <v>74.024</v>
      </c>
      <c r="J52" s="29">
        <v>3</v>
      </c>
      <c r="K52" s="36"/>
      <c r="L52" s="30"/>
    </row>
    <row r="53" ht="24.95" customHeight="1" spans="1:12">
      <c r="A53" s="9">
        <v>51</v>
      </c>
      <c r="B53" s="9" t="s">
        <v>143</v>
      </c>
      <c r="C53" s="11" t="s">
        <v>144</v>
      </c>
      <c r="D53" s="21"/>
      <c r="E53" s="17"/>
      <c r="F53" s="15"/>
      <c r="G53" s="14">
        <v>65.54</v>
      </c>
      <c r="H53" s="14">
        <v>74.56</v>
      </c>
      <c r="I53" s="9">
        <f t="shared" si="4"/>
        <v>70.952</v>
      </c>
      <c r="J53" s="29">
        <v>4</v>
      </c>
      <c r="K53" s="36"/>
      <c r="L53" s="30"/>
    </row>
    <row r="54" ht="24.95" customHeight="1" spans="1:12">
      <c r="A54" s="9">
        <v>52</v>
      </c>
      <c r="B54" s="9" t="s">
        <v>145</v>
      </c>
      <c r="C54" s="11" t="s">
        <v>146</v>
      </c>
      <c r="D54" s="21"/>
      <c r="E54" s="17"/>
      <c r="F54" s="15"/>
      <c r="G54" s="14">
        <v>60.01</v>
      </c>
      <c r="H54" s="14">
        <v>78.12</v>
      </c>
      <c r="I54" s="9">
        <f t="shared" si="4"/>
        <v>70.876</v>
      </c>
      <c r="J54" s="29">
        <v>5</v>
      </c>
      <c r="K54" s="36"/>
      <c r="L54" s="30"/>
    </row>
    <row r="55" ht="24.95" customHeight="1" spans="1:12">
      <c r="A55" s="9">
        <v>53</v>
      </c>
      <c r="B55" s="9" t="s">
        <v>147</v>
      </c>
      <c r="C55" s="11" t="s">
        <v>148</v>
      </c>
      <c r="D55" s="21"/>
      <c r="E55" s="17"/>
      <c r="F55" s="15"/>
      <c r="G55" s="14">
        <v>63.56</v>
      </c>
      <c r="H55" s="14">
        <v>75.68</v>
      </c>
      <c r="I55" s="9">
        <f t="shared" si="4"/>
        <v>70.832</v>
      </c>
      <c r="J55" s="29">
        <v>6</v>
      </c>
      <c r="K55" s="36"/>
      <c r="L55" s="30"/>
    </row>
    <row r="56" ht="24.95" customHeight="1" spans="1:12">
      <c r="A56" s="9">
        <v>54</v>
      </c>
      <c r="B56" s="10" t="s">
        <v>149</v>
      </c>
      <c r="C56" s="11" t="s">
        <v>150</v>
      </c>
      <c r="D56" s="23" t="s">
        <v>106</v>
      </c>
      <c r="E56" s="24" t="s">
        <v>151</v>
      </c>
      <c r="F56" s="19" t="s">
        <v>152</v>
      </c>
      <c r="G56" s="14">
        <v>70.34</v>
      </c>
      <c r="H56" s="14">
        <v>78.1</v>
      </c>
      <c r="I56" s="9">
        <f>G56*0.8+H56*0.2</f>
        <v>71.892</v>
      </c>
      <c r="J56" s="29">
        <v>1</v>
      </c>
      <c r="K56" s="9">
        <v>1</v>
      </c>
      <c r="L56" s="30" t="s">
        <v>18</v>
      </c>
    </row>
    <row r="57" ht="24.95" customHeight="1" spans="1:12">
      <c r="A57" s="9">
        <v>55</v>
      </c>
      <c r="B57" s="10" t="s">
        <v>153</v>
      </c>
      <c r="C57" s="11" t="s">
        <v>154</v>
      </c>
      <c r="D57" s="23"/>
      <c r="E57" s="18"/>
      <c r="F57" s="19"/>
      <c r="G57" s="14">
        <v>61.97</v>
      </c>
      <c r="H57" s="14">
        <v>82.96</v>
      </c>
      <c r="I57" s="9">
        <f>G57*0.8+H57*0.2</f>
        <v>66.168</v>
      </c>
      <c r="J57" s="29">
        <v>2</v>
      </c>
      <c r="K57" s="9"/>
      <c r="L57" s="30" t="s">
        <v>18</v>
      </c>
    </row>
    <row r="58" ht="24.95" customHeight="1" spans="1:12">
      <c r="A58" s="9">
        <v>56</v>
      </c>
      <c r="B58" s="10" t="s">
        <v>155</v>
      </c>
      <c r="C58" s="11" t="s">
        <v>156</v>
      </c>
      <c r="D58" s="20" t="s">
        <v>157</v>
      </c>
      <c r="E58" s="12" t="s">
        <v>158</v>
      </c>
      <c r="F58" s="13" t="s">
        <v>159</v>
      </c>
      <c r="G58" s="14">
        <v>157.61</v>
      </c>
      <c r="H58" s="14">
        <v>85.94</v>
      </c>
      <c r="I58" s="9">
        <f>G58*0.5*0.4+H58*0.6</f>
        <v>83.086</v>
      </c>
      <c r="J58" s="29">
        <v>1</v>
      </c>
      <c r="K58" s="35">
        <v>1</v>
      </c>
      <c r="L58" s="30" t="s">
        <v>18</v>
      </c>
    </row>
    <row r="59" ht="24.95" customHeight="1" spans="1:12">
      <c r="A59" s="9">
        <v>57</v>
      </c>
      <c r="B59" s="9" t="s">
        <v>160</v>
      </c>
      <c r="C59" s="11" t="s">
        <v>161</v>
      </c>
      <c r="D59" s="22"/>
      <c r="E59" s="12"/>
      <c r="F59" s="16"/>
      <c r="G59" s="14">
        <v>149.57</v>
      </c>
      <c r="H59" s="14">
        <v>86.9</v>
      </c>
      <c r="I59" s="9">
        <f>G59*0.5*0.4+H59*0.6</f>
        <v>82.054</v>
      </c>
      <c r="J59" s="29">
        <v>2</v>
      </c>
      <c r="K59" s="37"/>
      <c r="L59" s="30"/>
    </row>
    <row r="60" ht="24.95" customHeight="1" spans="1:12">
      <c r="A60" s="9">
        <v>58</v>
      </c>
      <c r="B60" s="9" t="s">
        <v>162</v>
      </c>
      <c r="C60" s="11" t="s">
        <v>163</v>
      </c>
      <c r="D60" s="21"/>
      <c r="E60" s="12"/>
      <c r="F60" s="15"/>
      <c r="G60" s="14">
        <v>150.52</v>
      </c>
      <c r="H60" s="14">
        <v>86.02</v>
      </c>
      <c r="I60" s="9">
        <f>G60*0.5*0.4+H60*0.6</f>
        <v>81.716</v>
      </c>
      <c r="J60" s="29">
        <v>3</v>
      </c>
      <c r="K60" s="36"/>
      <c r="L60" s="30"/>
    </row>
    <row r="61" ht="24.95" customHeight="1" spans="1:12">
      <c r="A61" s="9">
        <v>59</v>
      </c>
      <c r="B61" s="10" t="s">
        <v>164</v>
      </c>
      <c r="C61" s="11" t="s">
        <v>165</v>
      </c>
      <c r="D61" s="20" t="s">
        <v>166</v>
      </c>
      <c r="E61" s="17" t="s">
        <v>167</v>
      </c>
      <c r="F61" s="13" t="s">
        <v>168</v>
      </c>
      <c r="G61" s="14">
        <v>146.54</v>
      </c>
      <c r="H61" s="14">
        <v>87.32</v>
      </c>
      <c r="I61" s="9">
        <f>G61*0.5*0.4+H61*0.6</f>
        <v>81.7</v>
      </c>
      <c r="J61" s="29">
        <v>1</v>
      </c>
      <c r="K61" s="35">
        <v>1</v>
      </c>
      <c r="L61" s="30" t="s">
        <v>18</v>
      </c>
    </row>
    <row r="62" ht="24.95" customHeight="1" spans="1:12">
      <c r="A62" s="9">
        <v>60</v>
      </c>
      <c r="B62" s="9" t="s">
        <v>169</v>
      </c>
      <c r="C62" s="11" t="s">
        <v>170</v>
      </c>
      <c r="D62" s="22"/>
      <c r="E62" s="18"/>
      <c r="F62" s="16"/>
      <c r="G62" s="14">
        <v>142.91</v>
      </c>
      <c r="H62" s="14">
        <v>87.4</v>
      </c>
      <c r="I62" s="9">
        <f t="shared" ref="I62:I125" si="5">G62*0.5*0.4+H62*0.6</f>
        <v>81.022</v>
      </c>
      <c r="J62" s="29">
        <v>2</v>
      </c>
      <c r="K62" s="37"/>
      <c r="L62" s="30"/>
    </row>
    <row r="63" ht="24.95" customHeight="1" spans="1:12">
      <c r="A63" s="9">
        <v>61</v>
      </c>
      <c r="B63" s="9" t="s">
        <v>171</v>
      </c>
      <c r="C63" s="11" t="s">
        <v>172</v>
      </c>
      <c r="D63" s="21"/>
      <c r="E63" s="17"/>
      <c r="F63" s="15"/>
      <c r="G63" s="14">
        <v>143.67</v>
      </c>
      <c r="H63" s="14">
        <v>85</v>
      </c>
      <c r="I63" s="9">
        <f t="shared" si="5"/>
        <v>79.734</v>
      </c>
      <c r="J63" s="29">
        <v>3</v>
      </c>
      <c r="K63" s="36"/>
      <c r="L63" s="30"/>
    </row>
    <row r="64" ht="24.95" customHeight="1" spans="1:12">
      <c r="A64" s="9">
        <v>62</v>
      </c>
      <c r="B64" s="10" t="s">
        <v>173</v>
      </c>
      <c r="C64" s="11" t="s">
        <v>174</v>
      </c>
      <c r="D64" s="23" t="s">
        <v>175</v>
      </c>
      <c r="E64" s="12" t="s">
        <v>158</v>
      </c>
      <c r="F64" s="19" t="s">
        <v>176</v>
      </c>
      <c r="G64" s="14">
        <v>141.52</v>
      </c>
      <c r="H64" s="14">
        <v>88</v>
      </c>
      <c r="I64" s="9">
        <f t="shared" si="5"/>
        <v>81.104</v>
      </c>
      <c r="J64" s="29">
        <v>1</v>
      </c>
      <c r="K64" s="9">
        <v>1</v>
      </c>
      <c r="L64" s="30" t="s">
        <v>18</v>
      </c>
    </row>
    <row r="65" ht="24.95" customHeight="1" spans="1:12">
      <c r="A65" s="9">
        <v>63</v>
      </c>
      <c r="B65" s="9" t="s">
        <v>177</v>
      </c>
      <c r="C65" s="11" t="s">
        <v>178</v>
      </c>
      <c r="D65" s="23"/>
      <c r="E65" s="12"/>
      <c r="F65" s="19"/>
      <c r="G65" s="14">
        <v>142.02</v>
      </c>
      <c r="H65" s="14">
        <v>86.56</v>
      </c>
      <c r="I65" s="9">
        <f t="shared" si="5"/>
        <v>80.34</v>
      </c>
      <c r="J65" s="29">
        <v>2</v>
      </c>
      <c r="K65" s="9"/>
      <c r="L65" s="30"/>
    </row>
    <row r="66" ht="24.95" customHeight="1" spans="1:12">
      <c r="A66" s="9">
        <v>64</v>
      </c>
      <c r="B66" s="9" t="s">
        <v>179</v>
      </c>
      <c r="C66" s="11" t="s">
        <v>180</v>
      </c>
      <c r="D66" s="23"/>
      <c r="E66" s="12"/>
      <c r="F66" s="19"/>
      <c r="G66" s="14">
        <v>141.67</v>
      </c>
      <c r="H66" s="14">
        <v>86.46</v>
      </c>
      <c r="I66" s="9">
        <f t="shared" si="5"/>
        <v>80.21</v>
      </c>
      <c r="J66" s="29">
        <v>3</v>
      </c>
      <c r="K66" s="9"/>
      <c r="L66" s="30"/>
    </row>
    <row r="67" ht="27" customHeight="1" spans="1:12">
      <c r="A67" s="9">
        <v>65</v>
      </c>
      <c r="B67" s="10" t="s">
        <v>181</v>
      </c>
      <c r="C67" s="11" t="s">
        <v>182</v>
      </c>
      <c r="D67" s="20" t="s">
        <v>183</v>
      </c>
      <c r="E67" s="38" t="s">
        <v>184</v>
      </c>
      <c r="F67" s="13" t="s">
        <v>185</v>
      </c>
      <c r="G67" s="9">
        <v>144.17</v>
      </c>
      <c r="H67" s="14">
        <v>88.02</v>
      </c>
      <c r="I67" s="9">
        <f t="shared" si="5"/>
        <v>81.646</v>
      </c>
      <c r="J67" s="29">
        <v>1</v>
      </c>
      <c r="K67" s="35">
        <v>2</v>
      </c>
      <c r="L67" s="30" t="s">
        <v>18</v>
      </c>
    </row>
    <row r="68" ht="27" customHeight="1" spans="1:12">
      <c r="A68" s="9">
        <v>66</v>
      </c>
      <c r="B68" s="10" t="s">
        <v>186</v>
      </c>
      <c r="C68" s="11" t="s">
        <v>187</v>
      </c>
      <c r="D68" s="25"/>
      <c r="E68" s="39"/>
      <c r="F68" s="15"/>
      <c r="G68" s="9">
        <v>135.83</v>
      </c>
      <c r="H68" s="14">
        <v>87.78</v>
      </c>
      <c r="I68" s="9">
        <f t="shared" si="5"/>
        <v>79.834</v>
      </c>
      <c r="J68" s="29">
        <v>2</v>
      </c>
      <c r="K68" s="36"/>
      <c r="L68" s="30" t="s">
        <v>18</v>
      </c>
    </row>
    <row r="69" ht="27" customHeight="1" spans="1:12">
      <c r="A69" s="9">
        <v>67</v>
      </c>
      <c r="B69" s="9" t="s">
        <v>188</v>
      </c>
      <c r="C69" s="11" t="s">
        <v>189</v>
      </c>
      <c r="D69" s="25"/>
      <c r="E69" s="39"/>
      <c r="F69" s="15"/>
      <c r="G69" s="9">
        <v>141.5</v>
      </c>
      <c r="H69" s="14">
        <v>81.76</v>
      </c>
      <c r="I69" s="9">
        <f t="shared" si="5"/>
        <v>77.356</v>
      </c>
      <c r="J69" s="29">
        <v>3</v>
      </c>
      <c r="K69" s="36"/>
      <c r="L69" s="30"/>
    </row>
    <row r="70" ht="27" customHeight="1" spans="1:12">
      <c r="A70" s="9">
        <v>68</v>
      </c>
      <c r="B70" s="9" t="s">
        <v>190</v>
      </c>
      <c r="C70" s="11" t="s">
        <v>191</v>
      </c>
      <c r="D70" s="25"/>
      <c r="E70" s="39"/>
      <c r="F70" s="15"/>
      <c r="G70" s="9">
        <v>127.17</v>
      </c>
      <c r="H70" s="14">
        <v>85.74</v>
      </c>
      <c r="I70" s="9">
        <f t="shared" si="5"/>
        <v>76.878</v>
      </c>
      <c r="J70" s="29">
        <v>4</v>
      </c>
      <c r="K70" s="36"/>
      <c r="L70" s="30"/>
    </row>
    <row r="71" ht="27" customHeight="1" spans="1:12">
      <c r="A71" s="9">
        <v>69</v>
      </c>
      <c r="B71" s="9" t="s">
        <v>192</v>
      </c>
      <c r="C71" s="11" t="s">
        <v>193</v>
      </c>
      <c r="D71" s="26"/>
      <c r="E71" s="40"/>
      <c r="F71" s="16"/>
      <c r="G71" s="9">
        <v>126</v>
      </c>
      <c r="H71" s="14">
        <v>81.46</v>
      </c>
      <c r="I71" s="9">
        <f t="shared" si="5"/>
        <v>74.076</v>
      </c>
      <c r="J71" s="29">
        <v>5</v>
      </c>
      <c r="K71" s="37"/>
      <c r="L71" s="30"/>
    </row>
    <row r="72" ht="27" customHeight="1" spans="1:12">
      <c r="A72" s="9">
        <v>70</v>
      </c>
      <c r="B72" s="10" t="s">
        <v>194</v>
      </c>
      <c r="C72" s="11" t="s">
        <v>195</v>
      </c>
      <c r="D72" s="20" t="s">
        <v>183</v>
      </c>
      <c r="E72" s="38" t="s">
        <v>196</v>
      </c>
      <c r="F72" s="13" t="s">
        <v>197</v>
      </c>
      <c r="G72" s="9">
        <v>153.33</v>
      </c>
      <c r="H72" s="14">
        <v>89.62</v>
      </c>
      <c r="I72" s="9">
        <f t="shared" si="5"/>
        <v>84.438</v>
      </c>
      <c r="J72" s="29">
        <v>1</v>
      </c>
      <c r="K72" s="35">
        <v>3</v>
      </c>
      <c r="L72" s="30" t="s">
        <v>18</v>
      </c>
    </row>
    <row r="73" ht="27" customHeight="1" spans="1:12">
      <c r="A73" s="9">
        <v>71</v>
      </c>
      <c r="B73" s="10" t="s">
        <v>198</v>
      </c>
      <c r="C73" s="11" t="s">
        <v>199</v>
      </c>
      <c r="D73" s="25"/>
      <c r="E73" s="39"/>
      <c r="F73" s="15"/>
      <c r="G73" s="9">
        <v>149.67</v>
      </c>
      <c r="H73" s="14">
        <v>87.94</v>
      </c>
      <c r="I73" s="9">
        <f t="shared" si="5"/>
        <v>82.698</v>
      </c>
      <c r="J73" s="29">
        <v>2</v>
      </c>
      <c r="K73" s="36"/>
      <c r="L73" s="30" t="s">
        <v>18</v>
      </c>
    </row>
    <row r="74" ht="27" customHeight="1" spans="1:12">
      <c r="A74" s="9">
        <v>72</v>
      </c>
      <c r="B74" s="10" t="s">
        <v>200</v>
      </c>
      <c r="C74" s="11" t="s">
        <v>201</v>
      </c>
      <c r="D74" s="25"/>
      <c r="E74" s="39"/>
      <c r="F74" s="15"/>
      <c r="G74" s="9">
        <v>144</v>
      </c>
      <c r="H74" s="14">
        <v>88.32</v>
      </c>
      <c r="I74" s="9">
        <f t="shared" si="5"/>
        <v>81.792</v>
      </c>
      <c r="J74" s="29">
        <v>3</v>
      </c>
      <c r="K74" s="36"/>
      <c r="L74" s="30" t="s">
        <v>18</v>
      </c>
    </row>
    <row r="75" s="1" customFormat="1" ht="27" customHeight="1" spans="1:12">
      <c r="A75" s="9">
        <v>73</v>
      </c>
      <c r="B75" s="41" t="s">
        <v>202</v>
      </c>
      <c r="C75" s="42" t="s">
        <v>203</v>
      </c>
      <c r="D75" s="43"/>
      <c r="E75" s="44"/>
      <c r="F75" s="43"/>
      <c r="G75" s="45">
        <v>141.67</v>
      </c>
      <c r="H75" s="46">
        <v>85.48</v>
      </c>
      <c r="I75" s="9">
        <f t="shared" si="5"/>
        <v>79.622</v>
      </c>
      <c r="J75" s="48">
        <v>4</v>
      </c>
      <c r="K75" s="49"/>
      <c r="L75" s="50"/>
    </row>
    <row r="76" ht="27" customHeight="1" spans="1:12">
      <c r="A76" s="9">
        <v>74</v>
      </c>
      <c r="B76" s="9" t="s">
        <v>204</v>
      </c>
      <c r="C76" s="11" t="s">
        <v>205</v>
      </c>
      <c r="D76" s="25"/>
      <c r="E76" s="39"/>
      <c r="F76" s="15"/>
      <c r="G76" s="9">
        <v>144.5</v>
      </c>
      <c r="H76" s="14">
        <v>83.8</v>
      </c>
      <c r="I76" s="9">
        <f t="shared" si="5"/>
        <v>79.18</v>
      </c>
      <c r="J76" s="29">
        <v>5</v>
      </c>
      <c r="K76" s="36"/>
      <c r="L76" s="30"/>
    </row>
    <row r="77" ht="27" customHeight="1" spans="1:12">
      <c r="A77" s="9">
        <v>75</v>
      </c>
      <c r="B77" s="9" t="s">
        <v>206</v>
      </c>
      <c r="C77" s="11" t="s">
        <v>207</v>
      </c>
      <c r="D77" s="26"/>
      <c r="E77" s="40"/>
      <c r="F77" s="16"/>
      <c r="G77" s="9">
        <v>138.5</v>
      </c>
      <c r="H77" s="14">
        <v>82.16</v>
      </c>
      <c r="I77" s="9">
        <f t="shared" si="5"/>
        <v>76.996</v>
      </c>
      <c r="J77" s="29">
        <v>6</v>
      </c>
      <c r="K77" s="37"/>
      <c r="L77" s="30"/>
    </row>
    <row r="78" ht="27" customHeight="1" spans="1:12">
      <c r="A78" s="9">
        <v>76</v>
      </c>
      <c r="B78" s="10" t="s">
        <v>208</v>
      </c>
      <c r="C78" s="11" t="s">
        <v>209</v>
      </c>
      <c r="D78" s="21" t="s">
        <v>183</v>
      </c>
      <c r="E78" s="39" t="s">
        <v>210</v>
      </c>
      <c r="F78" s="15" t="s">
        <v>211</v>
      </c>
      <c r="G78" s="9">
        <v>130.33</v>
      </c>
      <c r="H78" s="14">
        <v>84.7</v>
      </c>
      <c r="I78" s="9">
        <f t="shared" si="5"/>
        <v>76.886</v>
      </c>
      <c r="J78" s="29">
        <v>1</v>
      </c>
      <c r="K78" s="36">
        <v>1</v>
      </c>
      <c r="L78" s="30" t="s">
        <v>18</v>
      </c>
    </row>
    <row r="79" ht="27" customHeight="1" spans="1:12">
      <c r="A79" s="9">
        <v>77</v>
      </c>
      <c r="B79" s="9" t="s">
        <v>212</v>
      </c>
      <c r="C79" s="11" t="s">
        <v>213</v>
      </c>
      <c r="D79" s="21"/>
      <c r="E79" s="39"/>
      <c r="F79" s="15"/>
      <c r="G79" s="9">
        <v>129.83</v>
      </c>
      <c r="H79" s="14">
        <v>82.8</v>
      </c>
      <c r="I79" s="9">
        <f t="shared" si="5"/>
        <v>75.646</v>
      </c>
      <c r="J79" s="29">
        <v>2</v>
      </c>
      <c r="K79" s="36"/>
      <c r="L79" s="30"/>
    </row>
    <row r="80" ht="27" customHeight="1" spans="1:12">
      <c r="A80" s="9">
        <v>78</v>
      </c>
      <c r="B80" s="9" t="s">
        <v>214</v>
      </c>
      <c r="C80" s="11" t="s">
        <v>215</v>
      </c>
      <c r="D80" s="21"/>
      <c r="E80" s="39"/>
      <c r="F80" s="15"/>
      <c r="G80" s="9">
        <v>131.83</v>
      </c>
      <c r="H80" s="14">
        <v>80.84</v>
      </c>
      <c r="I80" s="9">
        <f t="shared" si="5"/>
        <v>74.87</v>
      </c>
      <c r="J80" s="29">
        <v>3</v>
      </c>
      <c r="K80" s="36"/>
      <c r="L80" s="30"/>
    </row>
    <row r="81" ht="27" customHeight="1" spans="1:12">
      <c r="A81" s="9">
        <v>79</v>
      </c>
      <c r="B81" s="10" t="s">
        <v>216</v>
      </c>
      <c r="C81" s="11" t="s">
        <v>217</v>
      </c>
      <c r="D81" s="23" t="s">
        <v>218</v>
      </c>
      <c r="E81" s="47" t="s">
        <v>219</v>
      </c>
      <c r="F81" s="19" t="s">
        <v>220</v>
      </c>
      <c r="G81" s="9">
        <v>141.5</v>
      </c>
      <c r="H81" s="14">
        <v>89.54</v>
      </c>
      <c r="I81" s="9">
        <f t="shared" si="5"/>
        <v>82.024</v>
      </c>
      <c r="J81" s="29">
        <v>1</v>
      </c>
      <c r="K81" s="9">
        <v>1</v>
      </c>
      <c r="L81" s="30" t="s">
        <v>18</v>
      </c>
    </row>
    <row r="82" ht="27" customHeight="1" spans="1:12">
      <c r="A82" s="9">
        <v>80</v>
      </c>
      <c r="B82" s="9" t="s">
        <v>221</v>
      </c>
      <c r="C82" s="11" t="s">
        <v>222</v>
      </c>
      <c r="D82" s="23"/>
      <c r="E82" s="47"/>
      <c r="F82" s="19"/>
      <c r="G82" s="9">
        <v>143.83</v>
      </c>
      <c r="H82" s="14">
        <v>86.82</v>
      </c>
      <c r="I82" s="9">
        <f t="shared" si="5"/>
        <v>80.858</v>
      </c>
      <c r="J82" s="29">
        <v>2</v>
      </c>
      <c r="K82" s="9"/>
      <c r="L82" s="30"/>
    </row>
    <row r="83" ht="27" customHeight="1" spans="1:12">
      <c r="A83" s="9">
        <v>81</v>
      </c>
      <c r="B83" s="9" t="s">
        <v>223</v>
      </c>
      <c r="C83" s="11" t="s">
        <v>224</v>
      </c>
      <c r="D83" s="23"/>
      <c r="E83" s="47"/>
      <c r="F83" s="19"/>
      <c r="G83" s="9">
        <v>138.83</v>
      </c>
      <c r="H83" s="14">
        <v>87.66</v>
      </c>
      <c r="I83" s="9">
        <f t="shared" si="5"/>
        <v>80.362</v>
      </c>
      <c r="J83" s="29">
        <v>3</v>
      </c>
      <c r="K83" s="9"/>
      <c r="L83" s="30"/>
    </row>
    <row r="84" ht="27" customHeight="1" spans="1:12">
      <c r="A84" s="9">
        <v>82</v>
      </c>
      <c r="B84" s="10" t="s">
        <v>225</v>
      </c>
      <c r="C84" s="11" t="s">
        <v>226</v>
      </c>
      <c r="D84" s="21" t="s">
        <v>227</v>
      </c>
      <c r="E84" s="39" t="s">
        <v>228</v>
      </c>
      <c r="F84" s="15" t="s">
        <v>229</v>
      </c>
      <c r="G84" s="9">
        <v>143.5</v>
      </c>
      <c r="H84" s="14">
        <v>82.9</v>
      </c>
      <c r="I84" s="9">
        <f t="shared" si="5"/>
        <v>78.44</v>
      </c>
      <c r="J84" s="29">
        <v>1</v>
      </c>
      <c r="K84" s="36">
        <v>1</v>
      </c>
      <c r="L84" s="30" t="s">
        <v>18</v>
      </c>
    </row>
    <row r="85" ht="27" customHeight="1" spans="1:12">
      <c r="A85" s="9">
        <v>83</v>
      </c>
      <c r="B85" s="9" t="s">
        <v>230</v>
      </c>
      <c r="C85" s="11" t="s">
        <v>231</v>
      </c>
      <c r="D85" s="21"/>
      <c r="E85" s="39"/>
      <c r="F85" s="15"/>
      <c r="G85" s="9">
        <v>145.67</v>
      </c>
      <c r="H85" s="14">
        <v>81.8</v>
      </c>
      <c r="I85" s="9">
        <f t="shared" si="5"/>
        <v>78.214</v>
      </c>
      <c r="J85" s="29">
        <v>2</v>
      </c>
      <c r="K85" s="36"/>
      <c r="L85" s="30"/>
    </row>
    <row r="86" ht="27" customHeight="1" spans="1:12">
      <c r="A86" s="9">
        <v>84</v>
      </c>
      <c r="B86" s="9" t="s">
        <v>232</v>
      </c>
      <c r="C86" s="11" t="s">
        <v>233</v>
      </c>
      <c r="D86" s="22"/>
      <c r="E86" s="40"/>
      <c r="F86" s="16"/>
      <c r="G86" s="9">
        <v>141.83</v>
      </c>
      <c r="H86" s="14">
        <v>81.9</v>
      </c>
      <c r="I86" s="9">
        <f t="shared" si="5"/>
        <v>77.506</v>
      </c>
      <c r="J86" s="29">
        <v>3</v>
      </c>
      <c r="K86" s="37"/>
      <c r="L86" s="30"/>
    </row>
    <row r="87" ht="27" customHeight="1" spans="1:12">
      <c r="A87" s="9">
        <v>85</v>
      </c>
      <c r="B87" s="10" t="s">
        <v>234</v>
      </c>
      <c r="C87" s="11" t="s">
        <v>235</v>
      </c>
      <c r="D87" s="20" t="s">
        <v>15</v>
      </c>
      <c r="E87" s="38" t="s">
        <v>236</v>
      </c>
      <c r="F87" s="13" t="s">
        <v>237</v>
      </c>
      <c r="G87" s="9">
        <v>152.59</v>
      </c>
      <c r="H87" s="14">
        <v>85.54</v>
      </c>
      <c r="I87" s="9">
        <f t="shared" si="5"/>
        <v>81.842</v>
      </c>
      <c r="J87" s="29">
        <v>1</v>
      </c>
      <c r="K87" s="35">
        <v>1</v>
      </c>
      <c r="L87" s="30" t="s">
        <v>18</v>
      </c>
    </row>
    <row r="88" ht="27" customHeight="1" spans="1:12">
      <c r="A88" s="9">
        <v>86</v>
      </c>
      <c r="B88" s="9" t="s">
        <v>238</v>
      </c>
      <c r="C88" s="11" t="s">
        <v>239</v>
      </c>
      <c r="D88" s="26"/>
      <c r="E88" s="40"/>
      <c r="F88" s="16"/>
      <c r="G88" s="9">
        <v>142.77</v>
      </c>
      <c r="H88" s="14">
        <v>85.76</v>
      </c>
      <c r="I88" s="9">
        <f t="shared" si="5"/>
        <v>80.01</v>
      </c>
      <c r="J88" s="29">
        <v>2</v>
      </c>
      <c r="K88" s="37"/>
      <c r="L88" s="30"/>
    </row>
    <row r="89" ht="27" customHeight="1" spans="1:12">
      <c r="A89" s="9">
        <v>87</v>
      </c>
      <c r="B89" s="9" t="s">
        <v>240</v>
      </c>
      <c r="C89" s="11" t="s">
        <v>241</v>
      </c>
      <c r="D89" s="25"/>
      <c r="E89" s="39"/>
      <c r="F89" s="15"/>
      <c r="G89" s="9">
        <v>148.5</v>
      </c>
      <c r="H89" s="14">
        <v>82.96</v>
      </c>
      <c r="I89" s="9">
        <f t="shared" si="5"/>
        <v>79.476</v>
      </c>
      <c r="J89" s="29">
        <v>3</v>
      </c>
      <c r="K89" s="36"/>
      <c r="L89" s="30"/>
    </row>
    <row r="90" ht="27" customHeight="1" spans="1:12">
      <c r="A90" s="9">
        <v>88</v>
      </c>
      <c r="B90" s="10" t="s">
        <v>242</v>
      </c>
      <c r="C90" s="11" t="s">
        <v>243</v>
      </c>
      <c r="D90" s="20" t="s">
        <v>15</v>
      </c>
      <c r="E90" s="38" t="s">
        <v>244</v>
      </c>
      <c r="F90" s="13" t="s">
        <v>245</v>
      </c>
      <c r="G90" s="9">
        <v>152.36</v>
      </c>
      <c r="H90" s="14">
        <v>83.08</v>
      </c>
      <c r="I90" s="9">
        <f t="shared" si="5"/>
        <v>80.32</v>
      </c>
      <c r="J90" s="29">
        <v>1</v>
      </c>
      <c r="K90" s="35">
        <v>3</v>
      </c>
      <c r="L90" s="30" t="s">
        <v>18</v>
      </c>
    </row>
    <row r="91" ht="27" customHeight="1" spans="1:12">
      <c r="A91" s="9">
        <v>89</v>
      </c>
      <c r="B91" s="10" t="s">
        <v>246</v>
      </c>
      <c r="C91" s="11" t="s">
        <v>247</v>
      </c>
      <c r="D91" s="25"/>
      <c r="E91" s="39"/>
      <c r="F91" s="15"/>
      <c r="G91" s="9">
        <v>144.95</v>
      </c>
      <c r="H91" s="14">
        <v>84.3</v>
      </c>
      <c r="I91" s="9">
        <f t="shared" si="5"/>
        <v>79.57</v>
      </c>
      <c r="J91" s="29">
        <v>2</v>
      </c>
      <c r="K91" s="36"/>
      <c r="L91" s="30" t="s">
        <v>18</v>
      </c>
    </row>
    <row r="92" ht="27" customHeight="1" spans="1:12">
      <c r="A92" s="9">
        <v>90</v>
      </c>
      <c r="B92" s="10" t="s">
        <v>248</v>
      </c>
      <c r="C92" s="11" t="s">
        <v>249</v>
      </c>
      <c r="D92" s="25"/>
      <c r="E92" s="39"/>
      <c r="F92" s="15"/>
      <c r="G92" s="9">
        <v>143.82</v>
      </c>
      <c r="H92" s="14">
        <v>84.42</v>
      </c>
      <c r="I92" s="9">
        <f t="shared" si="5"/>
        <v>79.416</v>
      </c>
      <c r="J92" s="29">
        <v>3</v>
      </c>
      <c r="K92" s="36"/>
      <c r="L92" s="30" t="s">
        <v>18</v>
      </c>
    </row>
    <row r="93" ht="27" customHeight="1" spans="1:12">
      <c r="A93" s="9">
        <v>91</v>
      </c>
      <c r="B93" s="9" t="s">
        <v>250</v>
      </c>
      <c r="C93" s="11" t="s">
        <v>251</v>
      </c>
      <c r="D93" s="25"/>
      <c r="E93" s="39"/>
      <c r="F93" s="15"/>
      <c r="G93" s="9">
        <v>140.36</v>
      </c>
      <c r="H93" s="14">
        <v>85.1</v>
      </c>
      <c r="I93" s="9">
        <f t="shared" si="5"/>
        <v>79.132</v>
      </c>
      <c r="J93" s="29">
        <v>4</v>
      </c>
      <c r="K93" s="36"/>
      <c r="L93" s="30"/>
    </row>
    <row r="94" ht="27" customHeight="1" spans="1:12">
      <c r="A94" s="9">
        <v>92</v>
      </c>
      <c r="B94" s="9" t="s">
        <v>252</v>
      </c>
      <c r="C94" s="11" t="s">
        <v>253</v>
      </c>
      <c r="D94" s="26"/>
      <c r="E94" s="40"/>
      <c r="F94" s="16"/>
      <c r="G94" s="9">
        <v>139.82</v>
      </c>
      <c r="H94" s="14">
        <v>83.8</v>
      </c>
      <c r="I94" s="9">
        <f t="shared" si="5"/>
        <v>78.244</v>
      </c>
      <c r="J94" s="29">
        <v>5</v>
      </c>
      <c r="K94" s="37"/>
      <c r="L94" s="30"/>
    </row>
    <row r="95" ht="27" customHeight="1" spans="1:12">
      <c r="A95" s="9">
        <v>93</v>
      </c>
      <c r="B95" s="9" t="s">
        <v>254</v>
      </c>
      <c r="C95" s="11" t="s">
        <v>255</v>
      </c>
      <c r="D95" s="25"/>
      <c r="E95" s="39"/>
      <c r="F95" s="15"/>
      <c r="G95" s="9">
        <v>140.95</v>
      </c>
      <c r="H95" s="14">
        <v>0</v>
      </c>
      <c r="I95" s="9">
        <f t="shared" si="5"/>
        <v>28.19</v>
      </c>
      <c r="J95" s="29">
        <v>6</v>
      </c>
      <c r="K95" s="36"/>
      <c r="L95" s="30"/>
    </row>
    <row r="96" ht="27" customHeight="1" spans="1:12">
      <c r="A96" s="9">
        <v>94</v>
      </c>
      <c r="B96" s="10" t="s">
        <v>256</v>
      </c>
      <c r="C96" s="11" t="s">
        <v>257</v>
      </c>
      <c r="D96" s="20" t="s">
        <v>15</v>
      </c>
      <c r="E96" s="38" t="s">
        <v>258</v>
      </c>
      <c r="F96" s="13" t="s">
        <v>259</v>
      </c>
      <c r="G96" s="9">
        <v>149.55</v>
      </c>
      <c r="H96" s="14">
        <v>88.32</v>
      </c>
      <c r="I96" s="9">
        <f t="shared" si="5"/>
        <v>82.902</v>
      </c>
      <c r="J96" s="29">
        <v>1</v>
      </c>
      <c r="K96" s="35">
        <v>1</v>
      </c>
      <c r="L96" s="30" t="s">
        <v>18</v>
      </c>
    </row>
    <row r="97" ht="27" customHeight="1" spans="1:12">
      <c r="A97" s="9">
        <v>95</v>
      </c>
      <c r="B97" s="9" t="s">
        <v>260</v>
      </c>
      <c r="C97" s="11" t="s">
        <v>261</v>
      </c>
      <c r="D97" s="25"/>
      <c r="E97" s="39"/>
      <c r="F97" s="15"/>
      <c r="G97" s="9">
        <v>144.77</v>
      </c>
      <c r="H97" s="14">
        <v>86.16</v>
      </c>
      <c r="I97" s="9">
        <f t="shared" si="5"/>
        <v>80.65</v>
      </c>
      <c r="J97" s="29">
        <v>2</v>
      </c>
      <c r="K97" s="36"/>
      <c r="L97" s="30"/>
    </row>
    <row r="98" ht="27" customHeight="1" spans="1:12">
      <c r="A98" s="9">
        <v>96</v>
      </c>
      <c r="B98" s="9" t="s">
        <v>262</v>
      </c>
      <c r="C98" s="11" t="s">
        <v>263</v>
      </c>
      <c r="D98" s="26"/>
      <c r="E98" s="40"/>
      <c r="F98" s="16"/>
      <c r="G98" s="9">
        <v>144.27</v>
      </c>
      <c r="H98" s="14">
        <v>84.86</v>
      </c>
      <c r="I98" s="9">
        <f t="shared" si="5"/>
        <v>79.77</v>
      </c>
      <c r="J98" s="29">
        <v>3</v>
      </c>
      <c r="K98" s="37"/>
      <c r="L98" s="30"/>
    </row>
    <row r="99" ht="27" customHeight="1" spans="1:12">
      <c r="A99" s="9">
        <v>97</v>
      </c>
      <c r="B99" s="10" t="s">
        <v>264</v>
      </c>
      <c r="C99" s="11" t="s">
        <v>265</v>
      </c>
      <c r="D99" s="21" t="s">
        <v>15</v>
      </c>
      <c r="E99" s="39" t="s">
        <v>266</v>
      </c>
      <c r="F99" s="15" t="s">
        <v>267</v>
      </c>
      <c r="G99" s="9">
        <v>143.32</v>
      </c>
      <c r="H99" s="14">
        <v>87.08</v>
      </c>
      <c r="I99" s="9">
        <f t="shared" si="5"/>
        <v>80.912</v>
      </c>
      <c r="J99" s="29">
        <v>1</v>
      </c>
      <c r="K99" s="9">
        <v>3</v>
      </c>
      <c r="L99" s="30" t="s">
        <v>18</v>
      </c>
    </row>
    <row r="100" ht="27" customHeight="1" spans="1:12">
      <c r="A100" s="9">
        <v>98</v>
      </c>
      <c r="B100" s="10" t="s">
        <v>268</v>
      </c>
      <c r="C100" s="11" t="s">
        <v>269</v>
      </c>
      <c r="D100" s="21"/>
      <c r="E100" s="39"/>
      <c r="F100" s="15"/>
      <c r="G100" s="9">
        <v>141.86</v>
      </c>
      <c r="H100" s="14">
        <v>85.18</v>
      </c>
      <c r="I100" s="9">
        <f t="shared" si="5"/>
        <v>79.48</v>
      </c>
      <c r="J100" s="29">
        <v>2</v>
      </c>
      <c r="K100" s="9"/>
      <c r="L100" s="30" t="s">
        <v>18</v>
      </c>
    </row>
    <row r="101" ht="27" customHeight="1" spans="1:12">
      <c r="A101" s="9">
        <v>99</v>
      </c>
      <c r="B101" s="10" t="s">
        <v>270</v>
      </c>
      <c r="C101" s="11" t="s">
        <v>271</v>
      </c>
      <c r="D101" s="21"/>
      <c r="E101" s="39"/>
      <c r="F101" s="15"/>
      <c r="G101" s="9">
        <v>142.64</v>
      </c>
      <c r="H101" s="14">
        <v>84</v>
      </c>
      <c r="I101" s="9">
        <f t="shared" si="5"/>
        <v>78.928</v>
      </c>
      <c r="J101" s="29">
        <v>3</v>
      </c>
      <c r="K101" s="9"/>
      <c r="L101" s="30" t="s">
        <v>18</v>
      </c>
    </row>
    <row r="102" ht="27" customHeight="1" spans="1:12">
      <c r="A102" s="9">
        <v>100</v>
      </c>
      <c r="B102" s="9" t="s">
        <v>272</v>
      </c>
      <c r="C102" s="11" t="s">
        <v>273</v>
      </c>
      <c r="D102" s="21"/>
      <c r="E102" s="39"/>
      <c r="F102" s="15"/>
      <c r="G102" s="9">
        <v>144.27</v>
      </c>
      <c r="H102" s="14">
        <v>82.14</v>
      </c>
      <c r="I102" s="9">
        <f t="shared" si="5"/>
        <v>78.138</v>
      </c>
      <c r="J102" s="29">
        <v>4</v>
      </c>
      <c r="K102" s="9"/>
      <c r="L102" s="30"/>
    </row>
    <row r="103" ht="27" customHeight="1" spans="1:12">
      <c r="A103" s="9">
        <v>101</v>
      </c>
      <c r="B103" s="9" t="s">
        <v>274</v>
      </c>
      <c r="C103" s="11" t="s">
        <v>275</v>
      </c>
      <c r="D103" s="21"/>
      <c r="E103" s="39"/>
      <c r="F103" s="15"/>
      <c r="G103" s="9">
        <v>147.45</v>
      </c>
      <c r="H103" s="14">
        <v>80.52</v>
      </c>
      <c r="I103" s="9">
        <f t="shared" si="5"/>
        <v>77.802</v>
      </c>
      <c r="J103" s="29">
        <v>5</v>
      </c>
      <c r="K103" s="9"/>
      <c r="L103" s="30"/>
    </row>
    <row r="104" ht="27" customHeight="1" spans="1:12">
      <c r="A104" s="9">
        <v>102</v>
      </c>
      <c r="B104" s="9" t="s">
        <v>276</v>
      </c>
      <c r="C104" s="11" t="s">
        <v>277</v>
      </c>
      <c r="D104" s="21"/>
      <c r="E104" s="39"/>
      <c r="F104" s="15"/>
      <c r="G104" s="9">
        <v>143.18</v>
      </c>
      <c r="H104" s="14">
        <v>80.48</v>
      </c>
      <c r="I104" s="9">
        <f t="shared" si="5"/>
        <v>76.924</v>
      </c>
      <c r="J104" s="29">
        <v>6</v>
      </c>
      <c r="K104" s="9"/>
      <c r="L104" s="30"/>
    </row>
    <row r="105" ht="27" customHeight="1" spans="1:12">
      <c r="A105" s="9">
        <v>103</v>
      </c>
      <c r="B105" s="10" t="s">
        <v>278</v>
      </c>
      <c r="C105" s="11" t="s">
        <v>279</v>
      </c>
      <c r="D105" s="20" t="s">
        <v>15</v>
      </c>
      <c r="E105" s="38" t="s">
        <v>280</v>
      </c>
      <c r="F105" s="13" t="s">
        <v>281</v>
      </c>
      <c r="G105" s="9">
        <v>148.55</v>
      </c>
      <c r="H105" s="14">
        <v>87.48</v>
      </c>
      <c r="I105" s="9">
        <f t="shared" si="5"/>
        <v>82.198</v>
      </c>
      <c r="J105" s="29">
        <v>1</v>
      </c>
      <c r="K105" s="35">
        <v>1</v>
      </c>
      <c r="L105" s="30" t="s">
        <v>18</v>
      </c>
    </row>
    <row r="106" ht="27" customHeight="1" spans="1:12">
      <c r="A106" s="9">
        <v>104</v>
      </c>
      <c r="B106" s="9" t="s">
        <v>282</v>
      </c>
      <c r="C106" s="11" t="s">
        <v>283</v>
      </c>
      <c r="D106" s="25"/>
      <c r="E106" s="39"/>
      <c r="F106" s="15"/>
      <c r="G106" s="9">
        <v>143.14</v>
      </c>
      <c r="H106" s="14">
        <v>84.04</v>
      </c>
      <c r="I106" s="9">
        <f t="shared" si="5"/>
        <v>79.052</v>
      </c>
      <c r="J106" s="29">
        <v>2</v>
      </c>
      <c r="K106" s="36"/>
      <c r="L106" s="30"/>
    </row>
    <row r="107" ht="27" customHeight="1" spans="1:12">
      <c r="A107" s="9">
        <v>105</v>
      </c>
      <c r="B107" s="9" t="s">
        <v>284</v>
      </c>
      <c r="C107" s="11" t="s">
        <v>285</v>
      </c>
      <c r="D107" s="26"/>
      <c r="E107" s="40"/>
      <c r="F107" s="16"/>
      <c r="G107" s="9">
        <v>142.32</v>
      </c>
      <c r="H107" s="14">
        <v>79.1</v>
      </c>
      <c r="I107" s="9">
        <f t="shared" si="5"/>
        <v>75.924</v>
      </c>
      <c r="J107" s="29">
        <v>3</v>
      </c>
      <c r="K107" s="37"/>
      <c r="L107" s="30"/>
    </row>
    <row r="108" ht="27" customHeight="1" spans="1:12">
      <c r="A108" s="9">
        <v>106</v>
      </c>
      <c r="B108" s="10" t="s">
        <v>286</v>
      </c>
      <c r="C108" s="11" t="s">
        <v>287</v>
      </c>
      <c r="D108" s="20" t="s">
        <v>288</v>
      </c>
      <c r="E108" s="38" t="s">
        <v>289</v>
      </c>
      <c r="F108" s="13" t="s">
        <v>290</v>
      </c>
      <c r="G108" s="9">
        <v>147.59</v>
      </c>
      <c r="H108" s="14">
        <v>85.5</v>
      </c>
      <c r="I108" s="9">
        <f t="shared" si="5"/>
        <v>80.818</v>
      </c>
      <c r="J108" s="29">
        <v>1</v>
      </c>
      <c r="K108" s="35">
        <v>3</v>
      </c>
      <c r="L108" s="30" t="s">
        <v>18</v>
      </c>
    </row>
    <row r="109" ht="27" customHeight="1" spans="1:12">
      <c r="A109" s="9">
        <v>107</v>
      </c>
      <c r="B109" s="10" t="s">
        <v>291</v>
      </c>
      <c r="C109" s="11" t="s">
        <v>292</v>
      </c>
      <c r="D109" s="25"/>
      <c r="E109" s="39"/>
      <c r="F109" s="15"/>
      <c r="G109" s="9">
        <v>140.45</v>
      </c>
      <c r="H109" s="14">
        <v>84.74</v>
      </c>
      <c r="I109" s="9">
        <f t="shared" si="5"/>
        <v>78.934</v>
      </c>
      <c r="J109" s="29">
        <v>2</v>
      </c>
      <c r="K109" s="36"/>
      <c r="L109" s="30" t="s">
        <v>18</v>
      </c>
    </row>
    <row r="110" ht="27" customHeight="1" spans="1:12">
      <c r="A110" s="9">
        <v>108</v>
      </c>
      <c r="B110" s="10" t="s">
        <v>293</v>
      </c>
      <c r="C110" s="11" t="s">
        <v>294</v>
      </c>
      <c r="D110" s="25"/>
      <c r="E110" s="39"/>
      <c r="F110" s="15"/>
      <c r="G110" s="9">
        <v>140.05</v>
      </c>
      <c r="H110" s="14">
        <v>83.42</v>
      </c>
      <c r="I110" s="9">
        <f t="shared" si="5"/>
        <v>78.062</v>
      </c>
      <c r="J110" s="29">
        <v>3</v>
      </c>
      <c r="K110" s="36"/>
      <c r="L110" s="30" t="s">
        <v>18</v>
      </c>
    </row>
    <row r="111" ht="27" customHeight="1" spans="1:12">
      <c r="A111" s="9">
        <v>109</v>
      </c>
      <c r="B111" s="9" t="s">
        <v>295</v>
      </c>
      <c r="C111" s="11" t="s">
        <v>296</v>
      </c>
      <c r="D111" s="25"/>
      <c r="E111" s="39"/>
      <c r="F111" s="15"/>
      <c r="G111" s="9">
        <v>137.59</v>
      </c>
      <c r="H111" s="14">
        <v>83.32</v>
      </c>
      <c r="I111" s="9">
        <f t="shared" si="5"/>
        <v>77.51</v>
      </c>
      <c r="J111" s="29">
        <v>4</v>
      </c>
      <c r="K111" s="36"/>
      <c r="L111" s="30"/>
    </row>
    <row r="112" ht="27" customHeight="1" spans="1:12">
      <c r="A112" s="9">
        <v>110</v>
      </c>
      <c r="B112" s="9" t="s">
        <v>297</v>
      </c>
      <c r="C112" s="11" t="s">
        <v>298</v>
      </c>
      <c r="D112" s="25"/>
      <c r="E112" s="39"/>
      <c r="F112" s="15"/>
      <c r="G112" s="9">
        <v>136.73</v>
      </c>
      <c r="H112" s="14">
        <v>81.5</v>
      </c>
      <c r="I112" s="9">
        <f t="shared" si="5"/>
        <v>76.246</v>
      </c>
      <c r="J112" s="29">
        <v>5</v>
      </c>
      <c r="K112" s="36"/>
      <c r="L112" s="30"/>
    </row>
    <row r="113" ht="27" customHeight="1" spans="1:12">
      <c r="A113" s="9">
        <v>111</v>
      </c>
      <c r="B113" s="9" t="s">
        <v>299</v>
      </c>
      <c r="C113" s="11" t="s">
        <v>300</v>
      </c>
      <c r="D113" s="26"/>
      <c r="E113" s="40"/>
      <c r="F113" s="16"/>
      <c r="G113" s="9">
        <v>133.05</v>
      </c>
      <c r="H113" s="14">
        <v>75.4</v>
      </c>
      <c r="I113" s="9">
        <f t="shared" si="5"/>
        <v>71.85</v>
      </c>
      <c r="J113" s="29">
        <v>6</v>
      </c>
      <c r="K113" s="37"/>
      <c r="L113" s="30"/>
    </row>
    <row r="114" ht="27" customHeight="1" spans="1:12">
      <c r="A114" s="9">
        <v>112</v>
      </c>
      <c r="B114" s="10" t="s">
        <v>301</v>
      </c>
      <c r="C114" s="11" t="s">
        <v>302</v>
      </c>
      <c r="D114" s="20" t="s">
        <v>288</v>
      </c>
      <c r="E114" s="38" t="s">
        <v>303</v>
      </c>
      <c r="F114" s="13" t="s">
        <v>304</v>
      </c>
      <c r="G114" s="9">
        <v>142.86</v>
      </c>
      <c r="H114" s="14">
        <v>84.04</v>
      </c>
      <c r="I114" s="9">
        <f t="shared" si="5"/>
        <v>78.996</v>
      </c>
      <c r="J114" s="29">
        <v>1</v>
      </c>
      <c r="K114" s="35">
        <v>1</v>
      </c>
      <c r="L114" s="30" t="s">
        <v>18</v>
      </c>
    </row>
    <row r="115" ht="27" customHeight="1" spans="1:12">
      <c r="A115" s="9">
        <v>113</v>
      </c>
      <c r="B115" s="9" t="s">
        <v>305</v>
      </c>
      <c r="C115" s="11" t="s">
        <v>306</v>
      </c>
      <c r="D115" s="25"/>
      <c r="E115" s="39"/>
      <c r="F115" s="15"/>
      <c r="G115" s="9">
        <v>142.59</v>
      </c>
      <c r="H115" s="14">
        <v>81.08</v>
      </c>
      <c r="I115" s="9">
        <f t="shared" si="5"/>
        <v>77.166</v>
      </c>
      <c r="J115" s="29">
        <v>2</v>
      </c>
      <c r="K115" s="36"/>
      <c r="L115" s="30"/>
    </row>
    <row r="116" ht="27" customHeight="1" spans="1:12">
      <c r="A116" s="9">
        <v>114</v>
      </c>
      <c r="B116" s="9" t="s">
        <v>307</v>
      </c>
      <c r="C116" s="11" t="s">
        <v>308</v>
      </c>
      <c r="D116" s="26"/>
      <c r="E116" s="40"/>
      <c r="F116" s="16"/>
      <c r="G116" s="9">
        <v>137.41</v>
      </c>
      <c r="H116" s="14">
        <v>82.6</v>
      </c>
      <c r="I116" s="9">
        <f t="shared" si="5"/>
        <v>77.042</v>
      </c>
      <c r="J116" s="29">
        <v>3</v>
      </c>
      <c r="K116" s="37"/>
      <c r="L116" s="30"/>
    </row>
    <row r="117" ht="27" customHeight="1" spans="1:12">
      <c r="A117" s="9">
        <v>115</v>
      </c>
      <c r="B117" s="10" t="s">
        <v>309</v>
      </c>
      <c r="C117" s="11" t="s">
        <v>310</v>
      </c>
      <c r="D117" s="21" t="s">
        <v>288</v>
      </c>
      <c r="E117" s="39" t="s">
        <v>311</v>
      </c>
      <c r="F117" s="15" t="s">
        <v>312</v>
      </c>
      <c r="G117" s="9">
        <v>132.55</v>
      </c>
      <c r="H117" s="14">
        <v>87.86</v>
      </c>
      <c r="I117" s="9">
        <f t="shared" si="5"/>
        <v>79.226</v>
      </c>
      <c r="J117" s="29">
        <v>1</v>
      </c>
      <c r="K117" s="9">
        <v>1</v>
      </c>
      <c r="L117" s="30" t="s">
        <v>18</v>
      </c>
    </row>
    <row r="118" ht="27" customHeight="1" spans="1:12">
      <c r="A118" s="9">
        <v>116</v>
      </c>
      <c r="B118" s="9" t="s">
        <v>313</v>
      </c>
      <c r="C118" s="11" t="s">
        <v>314</v>
      </c>
      <c r="D118" s="21"/>
      <c r="E118" s="39"/>
      <c r="F118" s="15"/>
      <c r="G118" s="9">
        <v>135.82</v>
      </c>
      <c r="H118" s="14">
        <v>82.56</v>
      </c>
      <c r="I118" s="9">
        <f t="shared" si="5"/>
        <v>76.7</v>
      </c>
      <c r="J118" s="29">
        <v>2</v>
      </c>
      <c r="K118" s="9"/>
      <c r="L118" s="30"/>
    </row>
    <row r="119" ht="27" customHeight="1" spans="1:12">
      <c r="A119" s="9">
        <v>117</v>
      </c>
      <c r="B119" s="10" t="s">
        <v>315</v>
      </c>
      <c r="C119" s="11" t="s">
        <v>316</v>
      </c>
      <c r="D119" s="23" t="s">
        <v>288</v>
      </c>
      <c r="E119" s="47" t="s">
        <v>317</v>
      </c>
      <c r="F119" s="19" t="s">
        <v>318</v>
      </c>
      <c r="G119" s="9">
        <v>141</v>
      </c>
      <c r="H119" s="14">
        <v>86.38</v>
      </c>
      <c r="I119" s="9">
        <f t="shared" si="5"/>
        <v>80.028</v>
      </c>
      <c r="J119" s="29">
        <v>1</v>
      </c>
      <c r="K119" s="9">
        <v>1</v>
      </c>
      <c r="L119" s="30" t="s">
        <v>18</v>
      </c>
    </row>
    <row r="120" ht="27" customHeight="1" spans="1:12">
      <c r="A120" s="9">
        <v>118</v>
      </c>
      <c r="B120" s="9" t="s">
        <v>319</v>
      </c>
      <c r="C120" s="11" t="s">
        <v>320</v>
      </c>
      <c r="D120" s="23"/>
      <c r="E120" s="47"/>
      <c r="F120" s="19"/>
      <c r="G120" s="9">
        <v>148.68</v>
      </c>
      <c r="H120" s="14">
        <v>83.76</v>
      </c>
      <c r="I120" s="9">
        <f t="shared" si="5"/>
        <v>79.992</v>
      </c>
      <c r="J120" s="29">
        <v>2</v>
      </c>
      <c r="K120" s="9"/>
      <c r="L120" s="30"/>
    </row>
    <row r="121" ht="27" customHeight="1" spans="1:12">
      <c r="A121" s="9">
        <v>119</v>
      </c>
      <c r="B121" s="9" t="s">
        <v>321</v>
      </c>
      <c r="C121" s="11" t="s">
        <v>322</v>
      </c>
      <c r="D121" s="23"/>
      <c r="E121" s="47"/>
      <c r="F121" s="19"/>
      <c r="G121" s="9">
        <v>139.45</v>
      </c>
      <c r="H121" s="14">
        <v>84.48</v>
      </c>
      <c r="I121" s="9">
        <f t="shared" si="5"/>
        <v>78.578</v>
      </c>
      <c r="J121" s="29">
        <v>3</v>
      </c>
      <c r="K121" s="9"/>
      <c r="L121" s="30"/>
    </row>
    <row r="122" ht="27" customHeight="1" spans="1:12">
      <c r="A122" s="9">
        <v>120</v>
      </c>
      <c r="B122" s="10" t="s">
        <v>323</v>
      </c>
      <c r="C122" s="11" t="s">
        <v>324</v>
      </c>
      <c r="D122" s="20" t="s">
        <v>325</v>
      </c>
      <c r="E122" s="38" t="s">
        <v>326</v>
      </c>
      <c r="F122" s="13" t="s">
        <v>327</v>
      </c>
      <c r="G122" s="9">
        <v>143.17</v>
      </c>
      <c r="H122" s="14">
        <v>86.2</v>
      </c>
      <c r="I122" s="9">
        <f t="shared" si="5"/>
        <v>80.354</v>
      </c>
      <c r="J122" s="29">
        <v>1</v>
      </c>
      <c r="K122" s="35">
        <v>1</v>
      </c>
      <c r="L122" s="30" t="s">
        <v>18</v>
      </c>
    </row>
    <row r="123" ht="27" customHeight="1" spans="1:12">
      <c r="A123" s="9">
        <v>121</v>
      </c>
      <c r="B123" s="9" t="s">
        <v>328</v>
      </c>
      <c r="C123" s="54" t="s">
        <v>329</v>
      </c>
      <c r="D123" s="26"/>
      <c r="E123" s="40"/>
      <c r="F123" s="16"/>
      <c r="G123" s="9">
        <v>141</v>
      </c>
      <c r="H123" s="14">
        <v>83.8</v>
      </c>
      <c r="I123" s="9">
        <f t="shared" si="5"/>
        <v>78.48</v>
      </c>
      <c r="J123" s="29">
        <v>2</v>
      </c>
      <c r="K123" s="37"/>
      <c r="L123" s="30"/>
    </row>
    <row r="124" ht="27" customHeight="1" spans="1:12">
      <c r="A124" s="9">
        <v>122</v>
      </c>
      <c r="B124" s="10" t="s">
        <v>330</v>
      </c>
      <c r="C124" s="11" t="s">
        <v>331</v>
      </c>
      <c r="D124" s="21" t="s">
        <v>325</v>
      </c>
      <c r="E124" s="31" t="s">
        <v>332</v>
      </c>
      <c r="F124" s="36" t="s">
        <v>333</v>
      </c>
      <c r="G124" s="9">
        <v>144</v>
      </c>
      <c r="H124" s="14">
        <v>88.34</v>
      </c>
      <c r="I124" s="9">
        <f t="shared" si="5"/>
        <v>81.804</v>
      </c>
      <c r="J124" s="29">
        <v>1</v>
      </c>
      <c r="K124" s="36">
        <v>1</v>
      </c>
      <c r="L124" s="30" t="s">
        <v>18</v>
      </c>
    </row>
    <row r="125" ht="27" customHeight="1" spans="1:12">
      <c r="A125" s="9">
        <v>123</v>
      </c>
      <c r="B125" s="9" t="s">
        <v>334</v>
      </c>
      <c r="C125" s="11" t="s">
        <v>335</v>
      </c>
      <c r="D125" s="21"/>
      <c r="E125" s="31"/>
      <c r="F125" s="36"/>
      <c r="G125" s="9">
        <v>141.17</v>
      </c>
      <c r="H125" s="14">
        <v>86.88</v>
      </c>
      <c r="I125" s="9">
        <f t="shared" si="5"/>
        <v>80.362</v>
      </c>
      <c r="J125" s="29">
        <v>2</v>
      </c>
      <c r="K125" s="36"/>
      <c r="L125" s="30"/>
    </row>
    <row r="126" ht="27" customHeight="1" spans="1:12">
      <c r="A126" s="9">
        <v>124</v>
      </c>
      <c r="B126" s="9" t="s">
        <v>336</v>
      </c>
      <c r="C126" s="11" t="s">
        <v>337</v>
      </c>
      <c r="D126" s="21"/>
      <c r="E126" s="39"/>
      <c r="F126" s="15"/>
      <c r="G126" s="9">
        <v>144.83</v>
      </c>
      <c r="H126" s="14">
        <v>0</v>
      </c>
      <c r="I126" s="9">
        <f t="shared" ref="I126:I144" si="6">G126*0.5*0.4+H126*0.6</f>
        <v>28.966</v>
      </c>
      <c r="J126" s="29">
        <v>3</v>
      </c>
      <c r="K126" s="36"/>
      <c r="L126" s="30"/>
    </row>
    <row r="127" ht="27" customHeight="1" spans="1:12">
      <c r="A127" s="9">
        <v>125</v>
      </c>
      <c r="B127" s="10" t="s">
        <v>338</v>
      </c>
      <c r="C127" s="11" t="s">
        <v>339</v>
      </c>
      <c r="D127" s="20" t="s">
        <v>325</v>
      </c>
      <c r="E127" s="38" t="s">
        <v>340</v>
      </c>
      <c r="F127" s="13" t="s">
        <v>341</v>
      </c>
      <c r="G127" s="9">
        <v>151.67</v>
      </c>
      <c r="H127" s="14">
        <v>87.42</v>
      </c>
      <c r="I127" s="9">
        <f t="shared" si="6"/>
        <v>82.786</v>
      </c>
      <c r="J127" s="29">
        <v>1</v>
      </c>
      <c r="K127" s="35">
        <v>1</v>
      </c>
      <c r="L127" s="30" t="s">
        <v>18</v>
      </c>
    </row>
    <row r="128" ht="27" customHeight="1" spans="1:12">
      <c r="A128" s="9">
        <v>126</v>
      </c>
      <c r="B128" s="9" t="s">
        <v>342</v>
      </c>
      <c r="C128" s="11" t="s">
        <v>343</v>
      </c>
      <c r="D128" s="26"/>
      <c r="E128" s="40"/>
      <c r="F128" s="16"/>
      <c r="G128" s="9">
        <v>149.33</v>
      </c>
      <c r="H128" s="14">
        <v>86.4</v>
      </c>
      <c r="I128" s="9">
        <f t="shared" si="6"/>
        <v>81.706</v>
      </c>
      <c r="J128" s="29">
        <v>2</v>
      </c>
      <c r="K128" s="37"/>
      <c r="L128" s="30"/>
    </row>
    <row r="129" ht="27" customHeight="1" spans="1:12">
      <c r="A129" s="9">
        <v>127</v>
      </c>
      <c r="B129" s="9" t="s">
        <v>344</v>
      </c>
      <c r="C129" s="11" t="s">
        <v>345</v>
      </c>
      <c r="D129" s="25"/>
      <c r="E129" s="39"/>
      <c r="F129" s="15"/>
      <c r="G129" s="9">
        <v>149.67</v>
      </c>
      <c r="H129" s="14">
        <v>85.04</v>
      </c>
      <c r="I129" s="9">
        <f t="shared" si="6"/>
        <v>80.958</v>
      </c>
      <c r="J129" s="29">
        <v>3</v>
      </c>
      <c r="K129" s="36"/>
      <c r="L129" s="30"/>
    </row>
    <row r="130" ht="27" customHeight="1" spans="1:12">
      <c r="A130" s="9">
        <v>128</v>
      </c>
      <c r="B130" s="10" t="s">
        <v>346</v>
      </c>
      <c r="C130" s="11" t="s">
        <v>347</v>
      </c>
      <c r="D130" s="23" t="s">
        <v>348</v>
      </c>
      <c r="E130" s="38" t="s">
        <v>349</v>
      </c>
      <c r="F130" s="19" t="s">
        <v>350</v>
      </c>
      <c r="G130" s="9">
        <v>151.17</v>
      </c>
      <c r="H130" s="14">
        <v>85.3</v>
      </c>
      <c r="I130" s="9">
        <f t="shared" si="6"/>
        <v>81.414</v>
      </c>
      <c r="J130" s="29">
        <v>1</v>
      </c>
      <c r="K130" s="9">
        <v>1</v>
      </c>
      <c r="L130" s="30" t="s">
        <v>18</v>
      </c>
    </row>
    <row r="131" ht="27" customHeight="1" spans="1:12">
      <c r="A131" s="9">
        <v>129</v>
      </c>
      <c r="B131" s="9" t="s">
        <v>351</v>
      </c>
      <c r="C131" s="11" t="s">
        <v>352</v>
      </c>
      <c r="D131" s="51"/>
      <c r="E131" s="39"/>
      <c r="F131" s="19"/>
      <c r="G131" s="9">
        <v>144.67</v>
      </c>
      <c r="H131" s="14">
        <v>82.92</v>
      </c>
      <c r="I131" s="9">
        <f t="shared" si="6"/>
        <v>78.686</v>
      </c>
      <c r="J131" s="29">
        <v>2</v>
      </c>
      <c r="K131" s="9"/>
      <c r="L131" s="30"/>
    </row>
    <row r="132" ht="27" customHeight="1" spans="1:12">
      <c r="A132" s="9">
        <v>130</v>
      </c>
      <c r="B132" s="9" t="s">
        <v>353</v>
      </c>
      <c r="C132" s="11" t="s">
        <v>354</v>
      </c>
      <c r="D132" s="51"/>
      <c r="E132" s="40"/>
      <c r="F132" s="19"/>
      <c r="G132" s="9">
        <v>143</v>
      </c>
      <c r="H132" s="14">
        <v>78.22</v>
      </c>
      <c r="I132" s="9">
        <f t="shared" si="6"/>
        <v>75.532</v>
      </c>
      <c r="J132" s="29">
        <v>3</v>
      </c>
      <c r="K132" s="9"/>
      <c r="L132" s="30"/>
    </row>
    <row r="133" customFormat="1" ht="27" customHeight="1" spans="1:12">
      <c r="A133" s="9">
        <v>131</v>
      </c>
      <c r="B133" s="10" t="s">
        <v>355</v>
      </c>
      <c r="C133" s="11" t="s">
        <v>356</v>
      </c>
      <c r="D133" s="52" t="s">
        <v>357</v>
      </c>
      <c r="E133" s="39" t="s">
        <v>358</v>
      </c>
      <c r="F133" s="13" t="s">
        <v>359</v>
      </c>
      <c r="G133" s="9">
        <v>140.33</v>
      </c>
      <c r="H133" s="14">
        <v>90.84</v>
      </c>
      <c r="I133" s="9">
        <f t="shared" si="6"/>
        <v>82.57</v>
      </c>
      <c r="J133" s="29">
        <v>1</v>
      </c>
      <c r="K133" s="35">
        <v>2</v>
      </c>
      <c r="L133" s="30" t="s">
        <v>360</v>
      </c>
    </row>
    <row r="134" customFormat="1" ht="27" customHeight="1" spans="1:12">
      <c r="A134" s="9">
        <v>132</v>
      </c>
      <c r="B134" s="10" t="s">
        <v>361</v>
      </c>
      <c r="C134" s="11" t="s">
        <v>362</v>
      </c>
      <c r="D134" s="25"/>
      <c r="E134" s="39"/>
      <c r="F134" s="15"/>
      <c r="G134" s="9">
        <v>137.17</v>
      </c>
      <c r="H134" s="14">
        <v>91.16</v>
      </c>
      <c r="I134" s="9">
        <f t="shared" si="6"/>
        <v>82.13</v>
      </c>
      <c r="J134" s="29">
        <v>2</v>
      </c>
      <c r="K134" s="36"/>
      <c r="L134" s="30" t="s">
        <v>360</v>
      </c>
    </row>
    <row r="135" customFormat="1" ht="27" customHeight="1" spans="1:12">
      <c r="A135" s="9">
        <v>133</v>
      </c>
      <c r="B135" s="9" t="s">
        <v>363</v>
      </c>
      <c r="C135" s="11" t="s">
        <v>364</v>
      </c>
      <c r="D135" s="25"/>
      <c r="E135" s="39"/>
      <c r="F135" s="15"/>
      <c r="G135" s="9">
        <v>140.83</v>
      </c>
      <c r="H135" s="14">
        <v>87.98</v>
      </c>
      <c r="I135" s="9">
        <f t="shared" si="6"/>
        <v>80.954</v>
      </c>
      <c r="J135" s="29">
        <v>3</v>
      </c>
      <c r="K135" s="36"/>
      <c r="L135" s="30"/>
    </row>
    <row r="136" customFormat="1" ht="27" customHeight="1" spans="1:12">
      <c r="A136" s="9">
        <v>134</v>
      </c>
      <c r="B136" s="9" t="s">
        <v>365</v>
      </c>
      <c r="C136" s="11" t="s">
        <v>366</v>
      </c>
      <c r="D136" s="25"/>
      <c r="E136" s="39"/>
      <c r="F136" s="15"/>
      <c r="G136" s="9">
        <v>135.5</v>
      </c>
      <c r="H136" s="14">
        <v>86.4</v>
      </c>
      <c r="I136" s="9">
        <f t="shared" si="6"/>
        <v>78.94</v>
      </c>
      <c r="J136" s="29">
        <v>4</v>
      </c>
      <c r="K136" s="36"/>
      <c r="L136" s="30"/>
    </row>
    <row r="137" customFormat="1" ht="27" customHeight="1" spans="1:12">
      <c r="A137" s="9">
        <v>135</v>
      </c>
      <c r="B137" s="9" t="s">
        <v>367</v>
      </c>
      <c r="C137" s="11" t="s">
        <v>368</v>
      </c>
      <c r="D137" s="25"/>
      <c r="E137" s="39"/>
      <c r="F137" s="15"/>
      <c r="G137" s="9">
        <v>142</v>
      </c>
      <c r="H137" s="14">
        <v>83.62</v>
      </c>
      <c r="I137" s="9">
        <f t="shared" si="6"/>
        <v>78.572</v>
      </c>
      <c r="J137" s="29">
        <v>5</v>
      </c>
      <c r="K137" s="36"/>
      <c r="L137" s="30"/>
    </row>
    <row r="138" customFormat="1" ht="27" customHeight="1" spans="1:12">
      <c r="A138" s="9">
        <v>136</v>
      </c>
      <c r="B138" s="9" t="s">
        <v>369</v>
      </c>
      <c r="C138" s="54" t="s">
        <v>370</v>
      </c>
      <c r="D138" s="26"/>
      <c r="E138" s="40"/>
      <c r="F138" s="16"/>
      <c r="G138" s="9">
        <v>135.17</v>
      </c>
      <c r="H138" s="14">
        <v>82.42</v>
      </c>
      <c r="I138" s="9">
        <f t="shared" si="6"/>
        <v>76.486</v>
      </c>
      <c r="J138" s="29">
        <v>6</v>
      </c>
      <c r="K138" s="37"/>
      <c r="L138" s="30"/>
    </row>
    <row r="139" customFormat="1" ht="27" customHeight="1" spans="1:12">
      <c r="A139" s="9">
        <v>137</v>
      </c>
      <c r="B139" s="10" t="s">
        <v>371</v>
      </c>
      <c r="C139" s="11" t="s">
        <v>372</v>
      </c>
      <c r="D139" s="52" t="s">
        <v>357</v>
      </c>
      <c r="E139" s="39" t="s">
        <v>373</v>
      </c>
      <c r="F139" s="13" t="s">
        <v>374</v>
      </c>
      <c r="G139" s="9">
        <v>158.5</v>
      </c>
      <c r="H139" s="14">
        <v>90.04</v>
      </c>
      <c r="I139" s="9">
        <f t="shared" si="6"/>
        <v>85.724</v>
      </c>
      <c r="J139" s="29">
        <v>1</v>
      </c>
      <c r="K139" s="35">
        <v>2</v>
      </c>
      <c r="L139" s="30" t="s">
        <v>360</v>
      </c>
    </row>
    <row r="140" customFormat="1" ht="27" customHeight="1" spans="1:12">
      <c r="A140" s="9">
        <v>138</v>
      </c>
      <c r="B140" s="10" t="s">
        <v>375</v>
      </c>
      <c r="C140" s="11" t="s">
        <v>376</v>
      </c>
      <c r="D140" s="25"/>
      <c r="E140" s="39"/>
      <c r="F140" s="15"/>
      <c r="G140" s="9">
        <v>155.5</v>
      </c>
      <c r="H140" s="14">
        <v>90.52</v>
      </c>
      <c r="I140" s="9">
        <f t="shared" si="6"/>
        <v>85.412</v>
      </c>
      <c r="J140" s="29">
        <v>2</v>
      </c>
      <c r="K140" s="36"/>
      <c r="L140" s="30" t="s">
        <v>360</v>
      </c>
    </row>
    <row r="141" customFormat="1" ht="27" customHeight="1" spans="1:12">
      <c r="A141" s="9">
        <v>139</v>
      </c>
      <c r="B141" s="9" t="s">
        <v>377</v>
      </c>
      <c r="C141" s="11" t="s">
        <v>378</v>
      </c>
      <c r="D141" s="25"/>
      <c r="E141" s="39"/>
      <c r="F141" s="15"/>
      <c r="G141" s="9">
        <v>143</v>
      </c>
      <c r="H141" s="14">
        <v>91.08</v>
      </c>
      <c r="I141" s="9">
        <f t="shared" si="6"/>
        <v>83.248</v>
      </c>
      <c r="J141" s="29">
        <v>3</v>
      </c>
      <c r="K141" s="36"/>
      <c r="L141" s="30"/>
    </row>
    <row r="142" customFormat="1" ht="27" customHeight="1" spans="1:12">
      <c r="A142" s="9">
        <v>140</v>
      </c>
      <c r="B142" s="9" t="s">
        <v>379</v>
      </c>
      <c r="C142" s="11" t="s">
        <v>380</v>
      </c>
      <c r="D142" s="25"/>
      <c r="E142" s="39"/>
      <c r="F142" s="15"/>
      <c r="G142" s="9">
        <v>142.83</v>
      </c>
      <c r="H142" s="14">
        <v>88.46</v>
      </c>
      <c r="I142" s="9">
        <f t="shared" si="6"/>
        <v>81.642</v>
      </c>
      <c r="J142" s="29">
        <v>4</v>
      </c>
      <c r="K142" s="36"/>
      <c r="L142" s="30"/>
    </row>
    <row r="143" customFormat="1" ht="27" customHeight="1" spans="1:12">
      <c r="A143" s="9">
        <v>141</v>
      </c>
      <c r="B143" s="9" t="s">
        <v>381</v>
      </c>
      <c r="C143" s="11" t="s">
        <v>382</v>
      </c>
      <c r="D143" s="25"/>
      <c r="E143" s="39"/>
      <c r="F143" s="15"/>
      <c r="G143" s="9">
        <v>151.5</v>
      </c>
      <c r="H143" s="14">
        <v>83.94</v>
      </c>
      <c r="I143" s="9">
        <f t="shared" si="6"/>
        <v>80.664</v>
      </c>
      <c r="J143" s="29">
        <v>5</v>
      </c>
      <c r="K143" s="36"/>
      <c r="L143" s="30"/>
    </row>
    <row r="144" customFormat="1" ht="27" customHeight="1" spans="1:12">
      <c r="A144" s="9">
        <v>142</v>
      </c>
      <c r="B144" s="9" t="s">
        <v>383</v>
      </c>
      <c r="C144" s="11" t="s">
        <v>384</v>
      </c>
      <c r="D144" s="26"/>
      <c r="E144" s="40"/>
      <c r="F144" s="16"/>
      <c r="G144" s="9">
        <v>143.5</v>
      </c>
      <c r="H144" s="14">
        <v>85.22</v>
      </c>
      <c r="I144" s="9">
        <f t="shared" si="6"/>
        <v>79.832</v>
      </c>
      <c r="J144" s="29">
        <v>6</v>
      </c>
      <c r="K144" s="37"/>
      <c r="L144" s="30"/>
    </row>
  </sheetData>
  <sheetProtection formatCells="0" insertHyperlinks="0" autoFilter="0"/>
  <autoFilter xmlns:etc="http://www.wps.cn/officeDocument/2017/etCustomData" ref="A2:L144" etc:filterBottomFollowUsedRange="0">
    <extLst/>
  </autoFilter>
  <mergeCells count="145">
    <mergeCell ref="A1:L1"/>
    <mergeCell ref="D3:D8"/>
    <mergeCell ref="D9:D11"/>
    <mergeCell ref="D12:D14"/>
    <mergeCell ref="D15:D20"/>
    <mergeCell ref="D21:D23"/>
    <mergeCell ref="D24:D29"/>
    <mergeCell ref="D30:D32"/>
    <mergeCell ref="D33:D37"/>
    <mergeCell ref="D38:D43"/>
    <mergeCell ref="D44:D46"/>
    <mergeCell ref="D47:D49"/>
    <mergeCell ref="D50:D55"/>
    <mergeCell ref="D56:D57"/>
    <mergeCell ref="D58:D60"/>
    <mergeCell ref="D61:D63"/>
    <mergeCell ref="D64:D66"/>
    <mergeCell ref="D67:D71"/>
    <mergeCell ref="D72:D77"/>
    <mergeCell ref="D78:D80"/>
    <mergeCell ref="D81:D83"/>
    <mergeCell ref="D84:D86"/>
    <mergeCell ref="D87:D89"/>
    <mergeCell ref="D90:D95"/>
    <mergeCell ref="D96:D98"/>
    <mergeCell ref="D99:D104"/>
    <mergeCell ref="D105:D107"/>
    <mergeCell ref="D108:D113"/>
    <mergeCell ref="D114:D116"/>
    <mergeCell ref="D117:D118"/>
    <mergeCell ref="D119:D121"/>
    <mergeCell ref="D122:D123"/>
    <mergeCell ref="D124:D126"/>
    <mergeCell ref="D127:D129"/>
    <mergeCell ref="D130:D132"/>
    <mergeCell ref="D133:D138"/>
    <mergeCell ref="D139:D144"/>
    <mergeCell ref="E3:E8"/>
    <mergeCell ref="E9:E11"/>
    <mergeCell ref="E12:E14"/>
    <mergeCell ref="E15:E20"/>
    <mergeCell ref="E21:E23"/>
    <mergeCell ref="E24:E29"/>
    <mergeCell ref="E30:E32"/>
    <mergeCell ref="E33:E37"/>
    <mergeCell ref="E38:E43"/>
    <mergeCell ref="E44:E46"/>
    <mergeCell ref="E47:E49"/>
    <mergeCell ref="E50:E55"/>
    <mergeCell ref="E56:E57"/>
    <mergeCell ref="E58:E60"/>
    <mergeCell ref="E61:E63"/>
    <mergeCell ref="E64:E66"/>
    <mergeCell ref="E67:E71"/>
    <mergeCell ref="E72:E77"/>
    <mergeCell ref="E78:E80"/>
    <mergeCell ref="E81:E83"/>
    <mergeCell ref="E84:E86"/>
    <mergeCell ref="E87:E89"/>
    <mergeCell ref="E90:E95"/>
    <mergeCell ref="E96:E98"/>
    <mergeCell ref="E99:E104"/>
    <mergeCell ref="E105:E107"/>
    <mergeCell ref="E108:E113"/>
    <mergeCell ref="E114:E116"/>
    <mergeCell ref="E117:E118"/>
    <mergeCell ref="E119:E121"/>
    <mergeCell ref="E122:E123"/>
    <mergeCell ref="E124:E126"/>
    <mergeCell ref="E127:E129"/>
    <mergeCell ref="E130:E132"/>
    <mergeCell ref="E133:E138"/>
    <mergeCell ref="E139:E144"/>
    <mergeCell ref="F3:F8"/>
    <mergeCell ref="F9:F11"/>
    <mergeCell ref="F12:F14"/>
    <mergeCell ref="F15:F20"/>
    <mergeCell ref="F21:F23"/>
    <mergeCell ref="F24:F29"/>
    <mergeCell ref="F30:F32"/>
    <mergeCell ref="F33:F37"/>
    <mergeCell ref="F38:F43"/>
    <mergeCell ref="F44:F46"/>
    <mergeCell ref="F47:F49"/>
    <mergeCell ref="F50:F55"/>
    <mergeCell ref="F56:F57"/>
    <mergeCell ref="F58:F60"/>
    <mergeCell ref="F61:F63"/>
    <mergeCell ref="F64:F66"/>
    <mergeCell ref="F67:F71"/>
    <mergeCell ref="F72:F77"/>
    <mergeCell ref="F78:F80"/>
    <mergeCell ref="F81:F83"/>
    <mergeCell ref="F84:F86"/>
    <mergeCell ref="F87:F89"/>
    <mergeCell ref="F90:F95"/>
    <mergeCell ref="F96:F98"/>
    <mergeCell ref="F99:F104"/>
    <mergeCell ref="F105:F107"/>
    <mergeCell ref="F108:F113"/>
    <mergeCell ref="F114:F116"/>
    <mergeCell ref="F117:F118"/>
    <mergeCell ref="F119:F121"/>
    <mergeCell ref="F122:F123"/>
    <mergeCell ref="F124:F126"/>
    <mergeCell ref="F127:F129"/>
    <mergeCell ref="F130:F132"/>
    <mergeCell ref="F133:F138"/>
    <mergeCell ref="F139:F144"/>
    <mergeCell ref="K3:K8"/>
    <mergeCell ref="K9:K11"/>
    <mergeCell ref="K12:K14"/>
    <mergeCell ref="K15:K20"/>
    <mergeCell ref="K21:K23"/>
    <mergeCell ref="K24:K29"/>
    <mergeCell ref="K30:K32"/>
    <mergeCell ref="K33:K37"/>
    <mergeCell ref="K38:K43"/>
    <mergeCell ref="K44:K46"/>
    <mergeCell ref="K47:K49"/>
    <mergeCell ref="K50:K55"/>
    <mergeCell ref="K56:K57"/>
    <mergeCell ref="K58:K60"/>
    <mergeCell ref="K61:K63"/>
    <mergeCell ref="K64:K66"/>
    <mergeCell ref="K67:K71"/>
    <mergeCell ref="K72:K77"/>
    <mergeCell ref="K78:K80"/>
    <mergeCell ref="K81:K83"/>
    <mergeCell ref="K84:K86"/>
    <mergeCell ref="K87:K89"/>
    <mergeCell ref="K90:K95"/>
    <mergeCell ref="K96:K98"/>
    <mergeCell ref="K99:K104"/>
    <mergeCell ref="K105:K107"/>
    <mergeCell ref="K108:K113"/>
    <mergeCell ref="K114:K116"/>
    <mergeCell ref="K117:K118"/>
    <mergeCell ref="K119:K121"/>
    <mergeCell ref="K122:K123"/>
    <mergeCell ref="K124:K126"/>
    <mergeCell ref="K127:K129"/>
    <mergeCell ref="K130:K132"/>
    <mergeCell ref="K133:K138"/>
    <mergeCell ref="K139:K144"/>
  </mergeCells>
  <printOptions horizontalCentered="1"/>
  <pageMargins left="0.708661417322835" right="0.708661417322835" top="0.748031496062992" bottom="0.748031496062992" header="0.31496062992126" footer="0.31496062992126"/>
  <pageSetup paperSize="9" scale="2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匿名用户</cp:lastModifiedBy>
  <dcterms:created xsi:type="dcterms:W3CDTF">2026-03-07T01:09:00Z</dcterms:created>
  <dcterms:modified xsi:type="dcterms:W3CDTF">2026-03-09T02:31:49Z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B303BEF57A8B46248ABB06A839771D50_13</vt:lpwstr>
  </property>
  <property fmtid="{D5CDD505-2E9C-101B-9397-08002B2CF9AE}" pid="3" name="KSOProductBuildVer">
    <vt:lpwstr>2052-12.1.0.18912</vt:lpwstr>
  </property>
</Properties>
</file>