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770" windowHeight="12080"/>
  </bookViews>
  <sheets>
    <sheet name="录用公务员总成绩花名册" sheetId="7" r:id="rId1"/>
  </sheets>
  <definedNames>
    <definedName name="_xlnm.Print_Titles" localSheetId="0">录用公务员总成绩花名册!$2:$2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<sst xmlns="http://schemas.openxmlformats.org/spreadsheetml/2006/main" count="847" uniqueCount="420">
  <si>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 xml:space="preserve"> 2026 </t>
    </r>
    <r>
      <rPr>
        <sz val="18"/>
        <color rgb="FF000000"/>
        <rFont val="方正小标宋简体"/>
        <charset val="134"/>
      </rPr>
      <t>年杭州市临安区考试录用公务员总成绩花名册（一）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</si>
  <si>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</si>
  <si>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</si>
  <si>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</si>
  <si>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</si>
  <si>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</si>
  <si>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</si>
  <si>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</si>
  <si>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</si>
  <si>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</si>
  <si>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</si>
  <si>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</si>
  <si>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</si>
  <si>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赵佳亮</t>
  </si>
  <si>
    <t>301062804918</t>
  </si>
  <si>
    <t>杭州市临安区市场监督管理局基层市场监督管理所</t>
  </si>
  <si>
    <t>基层市场监管执法1一级主任科员及以下</t>
  </si>
  <si>
    <t>13301010010000001</t>
  </si>
  <si>
    <t>入围体检</t>
  </si>
  <si>
    <t>邹兵辉</t>
  </si>
  <si>
    <t>301062807621</t>
  </si>
  <si>
    <t>邹孟孙</t>
  </si>
  <si>
    <t>301062806806</t>
  </si>
  <si>
    <t>文龙</t>
  </si>
  <si>
    <t>301062807316</t>
  </si>
  <si>
    <t>何洪鑫</t>
  </si>
  <si>
    <t>301062806808</t>
  </si>
  <si>
    <t>徐东</t>
  </si>
  <si>
    <t>301062804807</t>
  </si>
  <si>
    <t>汪思田</t>
  </si>
  <si>
    <t>301062806923</t>
  </si>
  <si>
    <t>基层市场监管执法2一级主任科员及以下</t>
  </si>
  <si>
    <t>13301010010000002</t>
  </si>
  <si>
    <t>韩玉英</t>
  </si>
  <si>
    <t>301062806425</t>
  </si>
  <si>
    <t>李楠艺</t>
  </si>
  <si>
    <t>301062806101</t>
  </si>
  <si>
    <t>孟孙楗</t>
  </si>
  <si>
    <t>301062806407</t>
  </si>
  <si>
    <t>基层市场监管执法3一级主任科员及以下</t>
  </si>
  <si>
    <t>13301010010000003</t>
  </si>
  <si>
    <t>李奇峰</t>
  </si>
  <si>
    <t>301062804014</t>
  </si>
  <si>
    <t>范科辰</t>
  </si>
  <si>
    <t>301062803528</t>
  </si>
  <si>
    <t>林春雨</t>
  </si>
  <si>
    <t>301062804712</t>
  </si>
  <si>
    <t>宋道杰</t>
  </si>
  <si>
    <t>301062807512</t>
  </si>
  <si>
    <t>张振</t>
  </si>
  <si>
    <t>301062805930</t>
  </si>
  <si>
    <t>奚冉</t>
  </si>
  <si>
    <t>301062806702</t>
  </si>
  <si>
    <t>基层市场监管执法4一级主任科员及以下</t>
  </si>
  <si>
    <t>13301010010000004</t>
  </si>
  <si>
    <t>朱祎航</t>
  </si>
  <si>
    <t>301062804906</t>
  </si>
  <si>
    <t>汪诗卉</t>
  </si>
  <si>
    <t>301062807326</t>
  </si>
  <si>
    <t>王志浩</t>
  </si>
  <si>
    <t>301062804024</t>
  </si>
  <si>
    <t>基层市场监管执法5一级主任科员及以下</t>
  </si>
  <si>
    <t>13301010010000005</t>
  </si>
  <si>
    <t>许晨旭</t>
  </si>
  <si>
    <t>301062803904</t>
  </si>
  <si>
    <t>张寅海</t>
  </si>
  <si>
    <t>301062804907</t>
  </si>
  <si>
    <t>陈瑞</t>
  </si>
  <si>
    <t>301062806730</t>
  </si>
  <si>
    <t>基层市场监管执法6一级主任科员及以下</t>
  </si>
  <si>
    <t>13301010010000006</t>
  </si>
  <si>
    <t>覃焕玲</t>
  </si>
  <si>
    <t>301062804603</t>
  </si>
  <si>
    <t>侯婉颖</t>
  </si>
  <si>
    <t>301062805320</t>
  </si>
  <si>
    <t>郭骏奇</t>
  </si>
  <si>
    <t>301062807318</t>
  </si>
  <si>
    <t>基层市场监管执法7一级主任科员及以下</t>
  </si>
  <si>
    <t>13301010010000007</t>
  </si>
  <si>
    <t>潘歆</t>
  </si>
  <si>
    <t>301062805712</t>
  </si>
  <si>
    <t>徐伊辰</t>
  </si>
  <si>
    <t>301062807624</t>
  </si>
  <si>
    <t>王家燮</t>
  </si>
  <si>
    <t>101062705522</t>
  </si>
  <si>
    <t>杭州市临安区农业农村局</t>
  </si>
  <si>
    <t>综合管理1一级主任科员及以下</t>
  </si>
  <si>
    <t>13301010013000001</t>
  </si>
  <si>
    <t>胡瑜洁</t>
  </si>
  <si>
    <t>101062703703</t>
  </si>
  <si>
    <t>边旭晖</t>
  </si>
  <si>
    <t>101062703118</t>
  </si>
  <si>
    <t>赵江佳</t>
  </si>
  <si>
    <t>101062704227</t>
  </si>
  <si>
    <t>综合管理2一级主任科员及以下</t>
  </si>
  <si>
    <t>13301010013000002</t>
  </si>
  <si>
    <t>王诗柔</t>
  </si>
  <si>
    <t>101062705508</t>
  </si>
  <si>
    <t>王既涵</t>
  </si>
  <si>
    <t>101062700503</t>
  </si>
  <si>
    <t>叶成煊</t>
  </si>
  <si>
    <t>101062702416</t>
  </si>
  <si>
    <t>综合管理3一级主任科员及以下</t>
  </si>
  <si>
    <t>13301010013000003</t>
  </si>
  <si>
    <t>周芙蓉</t>
  </si>
  <si>
    <t>101062701306</t>
  </si>
  <si>
    <t>万文凯</t>
  </si>
  <si>
    <t>101062701911</t>
  </si>
  <si>
    <t>宋良康</t>
  </si>
  <si>
    <t>301062802917</t>
  </si>
  <si>
    <t>杭州市临安区综合行政执法大队</t>
  </si>
  <si>
    <t>城管执法1一级主办及以下</t>
  </si>
  <si>
    <t>13301010020000001</t>
  </si>
  <si>
    <t>张道鹏</t>
  </si>
  <si>
    <t>301062802927</t>
  </si>
  <si>
    <t>沈睿一</t>
  </si>
  <si>
    <t>301062803318</t>
  </si>
  <si>
    <t>许明明</t>
  </si>
  <si>
    <t>301062803119</t>
  </si>
  <si>
    <t>吴文豪</t>
  </si>
  <si>
    <t>301062803103</t>
  </si>
  <si>
    <t>陈世尧</t>
  </si>
  <si>
    <t>301062803106</t>
  </si>
  <si>
    <t>张可意</t>
  </si>
  <si>
    <t>301062803209</t>
  </si>
  <si>
    <t>城管执法3一级主办及以下</t>
  </si>
  <si>
    <t>13301010020000003</t>
  </si>
  <si>
    <t>张凌峰</t>
  </si>
  <si>
    <t>301062803315</t>
  </si>
  <si>
    <t>施睿</t>
  </si>
  <si>
    <t>301062802807</t>
  </si>
  <si>
    <t>张超</t>
  </si>
  <si>
    <t>301062802802</t>
  </si>
  <si>
    <t>张广熠</t>
  </si>
  <si>
    <t>301062802816</t>
  </si>
  <si>
    <t>廖铭</t>
  </si>
  <si>
    <t>301062803024</t>
  </si>
  <si>
    <t>杨灵</t>
  </si>
  <si>
    <t>301062803223</t>
  </si>
  <si>
    <t>城管执法4一级主办及以下</t>
  </si>
  <si>
    <t>13301010020000004</t>
  </si>
  <si>
    <t>邱子倍</t>
  </si>
  <si>
    <t>301062803005</t>
  </si>
  <si>
    <t>王锋</t>
  </si>
  <si>
    <t>301062803003</t>
  </si>
  <si>
    <t>闫臣</t>
  </si>
  <si>
    <t>301062803219</t>
  </si>
  <si>
    <t>城管执法5一级主办及以下</t>
  </si>
  <si>
    <t>13301010020000005</t>
  </si>
  <si>
    <t>刘溢涵</t>
  </si>
  <si>
    <t>301062803025</t>
  </si>
  <si>
    <t>童铭</t>
  </si>
  <si>
    <t>301062803019</t>
  </si>
  <si>
    <t>汪子晗</t>
  </si>
  <si>
    <t>301062802916</t>
  </si>
  <si>
    <t>许豪杰</t>
  </si>
  <si>
    <t>301062802829</t>
  </si>
  <si>
    <t>陈广伟</t>
  </si>
  <si>
    <t>301062802820</t>
  </si>
  <si>
    <t>傅倩</t>
  </si>
  <si>
    <t>301062803204</t>
  </si>
  <si>
    <t>城管执法6一级主办及以下</t>
  </si>
  <si>
    <t>13301010020000006</t>
  </si>
  <si>
    <t>姚成达</t>
  </si>
  <si>
    <t>301062803522</t>
  </si>
  <si>
    <t>杭州市临安区市场监管行政执法队</t>
  </si>
  <si>
    <t>市场监管执法1一级主办及以下</t>
  </si>
  <si>
    <t>13301010021000001</t>
  </si>
  <si>
    <t>应羽丰</t>
  </si>
  <si>
    <t>301062805706</t>
  </si>
  <si>
    <t>蒋门浩</t>
  </si>
  <si>
    <t>301062804905</t>
  </si>
  <si>
    <t>聂丛丛</t>
  </si>
  <si>
    <t>301062805027</t>
  </si>
  <si>
    <t>市场监管执法2一级主办及以下</t>
  </si>
  <si>
    <t>13301010021000002</t>
  </si>
  <si>
    <t>张彤</t>
  </si>
  <si>
    <t>301062805412</t>
  </si>
  <si>
    <t>籍妍</t>
  </si>
  <si>
    <t>301062806106</t>
  </si>
  <si>
    <t>吴雨薇</t>
  </si>
  <si>
    <t>301062803707</t>
  </si>
  <si>
    <t>杭州市临安区文化市场行政执法队</t>
  </si>
  <si>
    <t>文化执法一级主办及以下</t>
  </si>
  <si>
    <t>13301010022000001</t>
  </si>
  <si>
    <t>留佳音</t>
  </si>
  <si>
    <t>301062804205</t>
  </si>
  <si>
    <t>刘卉</t>
  </si>
  <si>
    <t>301062804714</t>
  </si>
  <si>
    <t>叶韬</t>
  </si>
  <si>
    <t>301062807212</t>
  </si>
  <si>
    <t>杭州市临安区农业行政执法队</t>
  </si>
  <si>
    <t>法制管理一级主办及以下</t>
  </si>
  <si>
    <t>13301010023000001</t>
  </si>
  <si>
    <t>尹琪</t>
  </si>
  <si>
    <t>301062805901</t>
  </si>
  <si>
    <t>许艺</t>
  </si>
  <si>
    <t>301062805028</t>
  </si>
  <si>
    <t>徐杨天</t>
  </si>
  <si>
    <t>301062804527</t>
  </si>
  <si>
    <t>农业行政执法1一级主办及以下</t>
  </si>
  <si>
    <t>13301010023000002</t>
  </si>
  <si>
    <t>裴轶凡</t>
  </si>
  <si>
    <t>301062805916</t>
  </si>
  <si>
    <t>张敏轩</t>
  </si>
  <si>
    <t>301062804825</t>
  </si>
  <si>
    <t>王海洋</t>
  </si>
  <si>
    <t>301062807629</t>
  </si>
  <si>
    <t>钟昊志</t>
  </si>
  <si>
    <t>301062807510</t>
  </si>
  <si>
    <t>姜洪帅</t>
  </si>
  <si>
    <t>301062805418</t>
  </si>
  <si>
    <t>王今</t>
  </si>
  <si>
    <t>301062807706</t>
  </si>
  <si>
    <t>农业行政执法2一级主办及以下</t>
  </si>
  <si>
    <t>13301010023000003</t>
  </si>
  <si>
    <t>王思怡</t>
  </si>
  <si>
    <t>301062803718</t>
  </si>
  <si>
    <t>梁擎宇</t>
  </si>
  <si>
    <t>301062807215</t>
  </si>
  <si>
    <t>农业行政执法3一级主办及以下</t>
  </si>
  <si>
    <t>13301010023000004</t>
  </si>
  <si>
    <t>陈义</t>
  </si>
  <si>
    <t>301062804925</t>
  </si>
  <si>
    <t>张梓恒</t>
  </si>
  <si>
    <t>301062806222</t>
  </si>
  <si>
    <t>张向晨</t>
  </si>
  <si>
    <t>301062804903</t>
  </si>
  <si>
    <t>吴逵</t>
  </si>
  <si>
    <t>301062804112</t>
  </si>
  <si>
    <t>阙文伟</t>
  </si>
  <si>
    <t>301062807412</t>
  </si>
  <si>
    <t>杨慧君</t>
  </si>
  <si>
    <t>301062806427</t>
  </si>
  <si>
    <t>农业行政执法4一级主办及以下</t>
  </si>
  <si>
    <t>13301010023000005</t>
  </si>
  <si>
    <t>王安旗</t>
  </si>
  <si>
    <t>301062803905</t>
  </si>
  <si>
    <t>黄鑫雨</t>
  </si>
  <si>
    <t>301062805726</t>
  </si>
  <si>
    <t>王宇卉</t>
  </si>
  <si>
    <t>301062807503</t>
  </si>
  <si>
    <t>杭州市临安区生态环境保护行政执法队</t>
  </si>
  <si>
    <t>生态执法一级主办及以下</t>
  </si>
  <si>
    <t>13301010031000001</t>
  </si>
  <si>
    <t>苗舒旸</t>
  </si>
  <si>
    <t>301062805710</t>
  </si>
  <si>
    <t>王一丁</t>
  </si>
  <si>
    <t>301062806501</t>
  </si>
  <si>
    <t>江艺浩</t>
  </si>
  <si>
    <t>301062805026</t>
  </si>
  <si>
    <t>杭州市临安区疾病预防控制中心（杭州市临安区卫生监督所）</t>
  </si>
  <si>
    <t>卫生执法1一级主任科员及以下</t>
  </si>
  <si>
    <t>13301010025000001</t>
  </si>
  <si>
    <t>周文康</t>
  </si>
  <si>
    <t>301062807811</t>
  </si>
  <si>
    <t>刘思源</t>
  </si>
  <si>
    <t>301062806202</t>
  </si>
  <si>
    <t>田明政</t>
  </si>
  <si>
    <t>301062804607</t>
  </si>
  <si>
    <t>胡帅</t>
  </si>
  <si>
    <t>301062805109</t>
  </si>
  <si>
    <t>游晨</t>
  </si>
  <si>
    <t>301062807529</t>
  </si>
  <si>
    <t>严婉铭</t>
  </si>
  <si>
    <t>301062805521</t>
  </si>
  <si>
    <t>卫生执法2一级主任科员及以下</t>
  </si>
  <si>
    <t>13301010025000002</t>
  </si>
  <si>
    <t>张加韵</t>
  </si>
  <si>
    <t>301062803911</t>
  </si>
  <si>
    <t>吴小珍</t>
  </si>
  <si>
    <t>301062804026</t>
  </si>
  <si>
    <t>占慧</t>
  </si>
  <si>
    <t>301062803909</t>
  </si>
  <si>
    <t>医疗管理一级主任科员及以下</t>
  </si>
  <si>
    <t>13301010025000003</t>
  </si>
  <si>
    <t>徐兆剑</t>
  </si>
  <si>
    <t>301062805520</t>
  </si>
  <si>
    <t>朱小娜</t>
  </si>
  <si>
    <t>301062806911</t>
  </si>
  <si>
    <t>董璐</t>
  </si>
  <si>
    <t>201062801818</t>
  </si>
  <si>
    <t>杭州市临安区乡镇机关</t>
  </si>
  <si>
    <t>优秀社区干部一级主任科员及以下</t>
  </si>
  <si>
    <t>13301010034000001</t>
  </si>
  <si>
    <t>舒晨琳</t>
  </si>
  <si>
    <t>201062802203</t>
  </si>
  <si>
    <t>程彪武</t>
  </si>
  <si>
    <t>201062801420</t>
  </si>
  <si>
    <t>陈斌</t>
  </si>
  <si>
    <t>401010903710</t>
  </si>
  <si>
    <t>优秀村干部一级主任科员及以下</t>
  </si>
  <si>
    <t>13301010034000002</t>
  </si>
  <si>
    <t>林琪</t>
  </si>
  <si>
    <t>401010903619</t>
  </si>
  <si>
    <t>蔡琛龙</t>
  </si>
  <si>
    <t>401010903616</t>
  </si>
  <si>
    <t>祝芸</t>
  </si>
  <si>
    <t>401010903823</t>
  </si>
  <si>
    <t>王旭昇</t>
  </si>
  <si>
    <t>401010903709</t>
  </si>
  <si>
    <t>严云武</t>
  </si>
  <si>
    <t>401010903804</t>
  </si>
  <si>
    <t>万吴亮</t>
  </si>
  <si>
    <t>201062801521</t>
  </si>
  <si>
    <t>专职人民武装干部一级主任科员及以下</t>
  </si>
  <si>
    <t>13301010034000003</t>
  </si>
  <si>
    <t>洪浩杰</t>
  </si>
  <si>
    <t>201062800714</t>
  </si>
  <si>
    <t>徐一川</t>
  </si>
  <si>
    <t>201062801122</t>
  </si>
  <si>
    <t>张振祺</t>
  </si>
  <si>
    <t>201062802005</t>
  </si>
  <si>
    <t>王哲杰</t>
  </si>
  <si>
    <t>201062801030</t>
  </si>
  <si>
    <t>叶泓佐</t>
  </si>
  <si>
    <t>201062801215</t>
  </si>
  <si>
    <t>陈世明</t>
  </si>
  <si>
    <t>201062800211</t>
  </si>
  <si>
    <t>基层治理1一级主任科员及以下</t>
  </si>
  <si>
    <t>13301010034000014</t>
  </si>
  <si>
    <t>盛相良</t>
  </si>
  <si>
    <t>201062801321</t>
  </si>
  <si>
    <t>田丰</t>
  </si>
  <si>
    <t>201062800217</t>
  </si>
  <si>
    <t>叶子煜</t>
  </si>
  <si>
    <t>201062802514</t>
  </si>
  <si>
    <t>基层治理2一级主任科员及以下</t>
  </si>
  <si>
    <t>13301010034000004</t>
  </si>
  <si>
    <t>侯豫东</t>
  </si>
  <si>
    <t>201062802508</t>
  </si>
  <si>
    <t>李雨桐</t>
  </si>
  <si>
    <t>201062801423</t>
  </si>
  <si>
    <t>陈惠芳</t>
  </si>
  <si>
    <t>201062801415</t>
  </si>
  <si>
    <t>基层治理3一级主任科员及以下</t>
  </si>
  <si>
    <t>13301010034000005</t>
  </si>
  <si>
    <t>邢瑶佳</t>
  </si>
  <si>
    <t>201062801718</t>
  </si>
  <si>
    <t>刘洋</t>
  </si>
  <si>
    <t>201062802517</t>
  </si>
  <si>
    <t>杨厚岗</t>
  </si>
  <si>
    <t>201062800108</t>
  </si>
  <si>
    <t>基层治理4一级主任科员及以下</t>
  </si>
  <si>
    <t>13301010034000006</t>
  </si>
  <si>
    <t>潘翔宇</t>
  </si>
  <si>
    <t>201062800305</t>
  </si>
  <si>
    <t>许铭辉</t>
  </si>
  <si>
    <t>201062802219</t>
  </si>
  <si>
    <t>周江义</t>
  </si>
  <si>
    <t>201062802216</t>
  </si>
  <si>
    <t>基层治理5一级主任科员及以下</t>
  </si>
  <si>
    <t>13301010034000007</t>
  </si>
  <si>
    <t>伍志贤</t>
  </si>
  <si>
    <t>201062800510</t>
  </si>
  <si>
    <t>陈双</t>
  </si>
  <si>
    <t>201062801922</t>
  </si>
  <si>
    <t>姜帅</t>
  </si>
  <si>
    <t>201062800820</t>
  </si>
  <si>
    <t>基层治理6一级主任科员及以下</t>
  </si>
  <si>
    <t>13301010034000008</t>
  </si>
  <si>
    <t>陈浩</t>
  </si>
  <si>
    <t>201062802701</t>
  </si>
  <si>
    <t>胡骧皓</t>
  </si>
  <si>
    <t>201062801414</t>
  </si>
  <si>
    <t>汪青青</t>
  </si>
  <si>
    <t>201062801801</t>
  </si>
  <si>
    <t>基层治理7一级主任科员及以下</t>
  </si>
  <si>
    <t>13301010034000009</t>
  </si>
  <si>
    <t>陈晓曼</t>
  </si>
  <si>
    <t>201062800621</t>
  </si>
  <si>
    <t>许雅婷</t>
  </si>
  <si>
    <t>201062802225</t>
  </si>
  <si>
    <t>刘冉</t>
  </si>
  <si>
    <t>201062802330</t>
  </si>
  <si>
    <t>基层治理8一级主任科员及以下</t>
  </si>
  <si>
    <t>13301010034000010</t>
  </si>
  <si>
    <t>杜毅</t>
  </si>
  <si>
    <t>201062801503</t>
  </si>
  <si>
    <t>刘荣辉</t>
  </si>
  <si>
    <t>201062801407</t>
  </si>
  <si>
    <t>黄卓乙</t>
  </si>
  <si>
    <t>201062800212</t>
  </si>
  <si>
    <t>基层治理9一级主任科员及以下</t>
  </si>
  <si>
    <t>13301010034000011</t>
  </si>
  <si>
    <t>朱小雨</t>
  </si>
  <si>
    <t>201062801601</t>
  </si>
  <si>
    <t>韩晓杨</t>
  </si>
  <si>
    <t>201062802420</t>
  </si>
  <si>
    <t>面试缺考</t>
  </si>
  <si>
    <t>徐宁崎</t>
  </si>
  <si>
    <t>201062802222</t>
  </si>
  <si>
    <t>基层治理10一级主任科员及以下</t>
  </si>
  <si>
    <t>13301010034000012</t>
  </si>
  <si>
    <t>李文勤</t>
  </si>
  <si>
    <t>201062800521</t>
  </si>
  <si>
    <t>叶赛丽</t>
  </si>
  <si>
    <t>201062801222</t>
  </si>
  <si>
    <t>基层治理11一级主任科员及以下</t>
  </si>
  <si>
    <t>13301010034000013</t>
  </si>
  <si>
    <t>黄佳琪</t>
  </si>
  <si>
    <t>201062800909</t>
  </si>
  <si>
    <t>钱思源</t>
  </si>
  <si>
    <t>201062801005</t>
  </si>
  <si>
    <t>郑浩强</t>
  </si>
  <si>
    <t>201062801811</t>
  </si>
  <si>
    <t>基层治理12一级主任科员及以下</t>
  </si>
  <si>
    <t>13301010034000015</t>
  </si>
  <si>
    <t>邱哲</t>
  </si>
  <si>
    <t>201062801810</t>
  </si>
  <si>
    <t>施絮焱</t>
  </si>
  <si>
    <t>201062800118</t>
  </si>
  <si>
    <t>胡云</t>
  </si>
  <si>
    <t>201062800902</t>
  </si>
  <si>
    <t>基层治理13一级主任科员及以下</t>
  </si>
  <si>
    <t>13301010034000016</t>
  </si>
  <si>
    <t>高悦华</t>
  </si>
  <si>
    <t>201062801610</t>
  </si>
  <si>
    <t>任慧娟</t>
  </si>
  <si>
    <t>201062802014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</si>
</sst>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name val="黑体"/>
      <charset val="134"/>
    </font>
    <font>
      <sz val="11"/>
      <name val="黑体"/>
      <charset val="134"/>
    </font>
    <font>
      <sz val="11"/>
      <name val="Times New Roma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76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57"/>
  <sheetViews>
    <sheetView tabSelected="1" zoomScale="85" zoomScaleNormal="85" workbookViewId="0">
      <selection activeCell="A1" sqref="$A1:$XFD1"/>
    </sheetView>
  </sheetViews>
  <sheetFormatPr defaultColWidth="9" defaultRowHeight="14"/>
  <cols>
    <col min="1" max="1" width="6.12727272727273" style="1" customWidth="1"/>
    <col min="2" max="2" width="11.2545454545455" style="1" customWidth="1"/>
    <col min="3" max="3" width="13.6272727272727" style="1" customWidth="1"/>
    <col min="4" max="4" width="46.2545454545455" style="1" customWidth="1"/>
    <col min="5" max="5" width="37.6272727272727" style="1" customWidth="1"/>
    <col min="6" max="6" width="20.3727272727273" style="1" customWidth="1"/>
    <col min="7" max="8" width="10.6272727272727" style="1" customWidth="1"/>
    <col min="9" max="9" width="13.3727272727273" style="3" customWidth="1"/>
    <col min="10" max="10" width="10.8727272727273" style="1" customWidth="1"/>
    <col min="11" max="11" width="9.75454545454545" style="1" customWidth="1"/>
    <col min="12" max="12" width="9.62727272727273" style="1" customWidth="1"/>
    <col min="13" max="16384" width="35.2545454545455" style="1"/>
  </cols>
  <sheetData>
    <row r="1" s="1" customFormat="1" ht="60.75" customHeight="1" spans="1:12">
      <c r="A1" s="4" t="s">
        <v>0</v>
      </c>
      <c r="B1" s="4"/>
      <c r="C1" s="4"/>
      <c r="D1" s="4"/>
      <c r="E1" s="4"/>
      <c r="F1" s="4"/>
      <c r="G1" s="4"/>
      <c r="H1" s="4"/>
      <c r="I1" s="5"/>
      <c r="J1" s="4"/>
      <c r="K1" s="4"/>
      <c r="L1" s="4"/>
    </row>
    <row r="2" s="2" customFormat="1" ht="28" customHeigh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 t="s">
        <v>9</v>
      </c>
      <c r="J2" s="6" t="s">
        <v>10</v>
      </c>
      <c r="K2" s="6" t="s">
        <v>11</v>
      </c>
      <c r="L2" s="6" t="s">
        <v>12</v>
      </c>
    </row>
    <row r="3" s="2" customFormat="1" ht="28" customHeight="1" spans="1:12">
      <c r="A3" s="8">
        <v>1</v>
      </c>
      <c r="B3" s="9" t="s">
        <v>13</v>
      </c>
      <c r="C3" s="10" t="s">
        <v>14</v>
      </c>
      <c r="D3" s="9" t="s">
        <v>15</v>
      </c>
      <c r="E3" s="9" t="s">
        <v>16</v>
      </c>
      <c r="F3" s="10" t="s">
        <v>17</v>
      </c>
      <c r="G3" s="10">
        <v>136.77</v>
      </c>
      <c r="H3" s="10">
        <v>87.76</v>
      </c>
      <c r="I3" s="11">
        <v>80.01</v>
      </c>
      <c r="J3" s="10">
        <f t="shared" ref="J3:J8" si="0">RANK(I3,$I$3:$I$8,0)</f>
        <v>1</v>
      </c>
      <c r="K3" s="10">
        <v>2</v>
      </c>
      <c r="L3" s="12" t="s">
        <v>18</v>
      </c>
    </row>
    <row r="4" s="2" customFormat="1" ht="28" customHeight="1" spans="1:12">
      <c r="A4" s="8">
        <v>2</v>
      </c>
      <c r="B4" s="9" t="s">
        <v>19</v>
      </c>
      <c r="C4" s="10" t="s">
        <v>20</v>
      </c>
      <c r="D4" s="9" t="s">
        <v>15</v>
      </c>
      <c r="E4" s="9" t="s">
        <v>16</v>
      </c>
      <c r="F4" s="10" t="s">
        <v>17</v>
      </c>
      <c r="G4" s="10">
        <v>132.32</v>
      </c>
      <c r="H4" s="10">
        <v>86.94</v>
      </c>
      <c r="I4" s="11">
        <v>78.628</v>
      </c>
      <c r="J4" s="10">
        <f t="shared" si="0"/>
        <v>2</v>
      </c>
      <c r="K4" s="10">
        <v>2</v>
      </c>
      <c r="L4" s="12" t="s">
        <v>18</v>
      </c>
    </row>
    <row r="5" s="2" customFormat="1" ht="28" customHeight="1" spans="1:12">
      <c r="A5" s="8">
        <v>3</v>
      </c>
      <c r="B5" s="9" t="s">
        <v>21</v>
      </c>
      <c r="C5" s="10" t="s">
        <v>22</v>
      </c>
      <c r="D5" s="9" t="s">
        <v>15</v>
      </c>
      <c r="E5" s="9" t="s">
        <v>16</v>
      </c>
      <c r="F5" s="10" t="s">
        <v>17</v>
      </c>
      <c r="G5" s="10">
        <v>137.09</v>
      </c>
      <c r="H5" s="10">
        <v>85.16</v>
      </c>
      <c r="I5" s="11">
        <v>78.514</v>
      </c>
      <c r="J5" s="10">
        <f t="shared" si="0"/>
        <v>3</v>
      </c>
      <c r="K5" s="10">
        <v>2</v>
      </c>
      <c r="L5" s="12"/>
    </row>
    <row r="6" s="2" customFormat="1" ht="28" customHeight="1" spans="1:12">
      <c r="A6" s="8">
        <v>4</v>
      </c>
      <c r="B6" s="9" t="s">
        <v>23</v>
      </c>
      <c r="C6" s="10" t="s">
        <v>24</v>
      </c>
      <c r="D6" s="9" t="s">
        <v>15</v>
      </c>
      <c r="E6" s="9" t="s">
        <v>16</v>
      </c>
      <c r="F6" s="10" t="s">
        <v>17</v>
      </c>
      <c r="G6" s="10">
        <v>133.18</v>
      </c>
      <c r="H6" s="10">
        <v>83.82</v>
      </c>
      <c r="I6" s="11">
        <v>76.928</v>
      </c>
      <c r="J6" s="10">
        <f t="shared" si="0"/>
        <v>4</v>
      </c>
      <c r="K6" s="10">
        <v>2</v>
      </c>
      <c r="L6" s="12"/>
    </row>
    <row r="7" s="2" customFormat="1" ht="28" customHeight="1" spans="1:12">
      <c r="A7" s="8">
        <v>5</v>
      </c>
      <c r="B7" s="9" t="s">
        <v>25</v>
      </c>
      <c r="C7" s="10" t="s">
        <v>26</v>
      </c>
      <c r="D7" s="9" t="s">
        <v>15</v>
      </c>
      <c r="E7" s="9" t="s">
        <v>16</v>
      </c>
      <c r="F7" s="10" t="s">
        <v>17</v>
      </c>
      <c r="G7" s="10">
        <v>132.23</v>
      </c>
      <c r="H7" s="10">
        <v>81.04</v>
      </c>
      <c r="I7" s="11">
        <v>75.07</v>
      </c>
      <c r="J7" s="10">
        <f t="shared" si="0"/>
        <v>5</v>
      </c>
      <c r="K7" s="10">
        <v>2</v>
      </c>
      <c r="L7" s="12"/>
    </row>
    <row r="8" s="2" customFormat="1" ht="28" customHeight="1" spans="1:12">
      <c r="A8" s="8">
        <v>6</v>
      </c>
      <c r="B8" s="9" t="s">
        <v>27</v>
      </c>
      <c r="C8" s="10" t="s">
        <v>28</v>
      </c>
      <c r="D8" s="9" t="s">
        <v>15</v>
      </c>
      <c r="E8" s="9" t="s">
        <v>16</v>
      </c>
      <c r="F8" s="10" t="s">
        <v>17</v>
      </c>
      <c r="G8" s="10">
        <v>130.73</v>
      </c>
      <c r="H8" s="13">
        <v>81.1</v>
      </c>
      <c r="I8" s="11">
        <v>74.806</v>
      </c>
      <c r="J8" s="10">
        <f t="shared" si="0"/>
        <v>6</v>
      </c>
      <c r="K8" s="10">
        <v>2</v>
      </c>
      <c r="L8" s="12"/>
    </row>
    <row r="9" s="2" customFormat="1" ht="28" customHeight="1" spans="1:12">
      <c r="A9" s="8">
        <v>7</v>
      </c>
      <c r="B9" s="9" t="s">
        <v>29</v>
      </c>
      <c r="C9" s="10" t="s">
        <v>30</v>
      </c>
      <c r="D9" s="9" t="s">
        <v>15</v>
      </c>
      <c r="E9" s="9" t="s">
        <v>31</v>
      </c>
      <c r="F9" s="10" t="s">
        <v>32</v>
      </c>
      <c r="G9" s="10">
        <v>143.86</v>
      </c>
      <c r="H9" s="10">
        <v>85.18</v>
      </c>
      <c r="I9" s="11">
        <v>79.88</v>
      </c>
      <c r="J9" s="10">
        <f t="shared" ref="J9:J11" si="1">RANK(I9,$I$9:$I$11,0)</f>
        <v>1</v>
      </c>
      <c r="K9" s="10">
        <v>1</v>
      </c>
      <c r="L9" s="12" t="s">
        <v>18</v>
      </c>
    </row>
    <row r="10" s="2" customFormat="1" ht="28" customHeight="1" spans="1:12">
      <c r="A10" s="8">
        <v>8</v>
      </c>
      <c r="B10" s="9" t="s">
        <v>33</v>
      </c>
      <c r="C10" s="10" t="s">
        <v>34</v>
      </c>
      <c r="D10" s="9" t="s">
        <v>15</v>
      </c>
      <c r="E10" s="9" t="s">
        <v>31</v>
      </c>
      <c r="F10" s="10" t="s">
        <v>32</v>
      </c>
      <c r="G10" s="10">
        <v>143.32</v>
      </c>
      <c r="H10" s="10">
        <v>83.52</v>
      </c>
      <c r="I10" s="11">
        <v>78.776</v>
      </c>
      <c r="J10" s="10">
        <f t="shared" si="1"/>
        <v>2</v>
      </c>
      <c r="K10" s="10">
        <v>1</v>
      </c>
      <c r="L10" s="12"/>
    </row>
    <row r="11" s="2" customFormat="1" ht="28" customHeight="1" spans="1:12">
      <c r="A11" s="8">
        <v>9</v>
      </c>
      <c r="B11" s="9" t="s">
        <v>35</v>
      </c>
      <c r="C11" s="10" t="s">
        <v>36</v>
      </c>
      <c r="D11" s="9" t="s">
        <v>15</v>
      </c>
      <c r="E11" s="9" t="s">
        <v>31</v>
      </c>
      <c r="F11" s="10" t="s">
        <v>32</v>
      </c>
      <c r="G11" s="10">
        <v>139.64</v>
      </c>
      <c r="H11" s="10">
        <v>80.66</v>
      </c>
      <c r="I11" s="11">
        <v>76.324</v>
      </c>
      <c r="J11" s="10">
        <f t="shared" si="1"/>
        <v>3</v>
      </c>
      <c r="K11" s="10">
        <v>1</v>
      </c>
      <c r="L11" s="12"/>
    </row>
    <row r="12" s="2" customFormat="1" ht="28" customHeight="1" spans="1:12">
      <c r="A12" s="8">
        <v>10</v>
      </c>
      <c r="B12" s="9" t="s">
        <v>37</v>
      </c>
      <c r="C12" s="10" t="s">
        <v>38</v>
      </c>
      <c r="D12" s="9" t="s">
        <v>15</v>
      </c>
      <c r="E12" s="9" t="s">
        <v>39</v>
      </c>
      <c r="F12" s="10" t="s">
        <v>40</v>
      </c>
      <c r="G12" s="10">
        <v>137.77</v>
      </c>
      <c r="H12" s="10">
        <v>88.72</v>
      </c>
      <c r="I12" s="11">
        <v>80.786</v>
      </c>
      <c r="J12" s="10">
        <f t="shared" ref="J12:J17" si="2">RANK(I12,$I$12:$I$17,0)</f>
        <v>1</v>
      </c>
      <c r="K12" s="10">
        <v>2</v>
      </c>
      <c r="L12" s="12" t="s">
        <v>18</v>
      </c>
    </row>
    <row r="13" s="2" customFormat="1" ht="28" customHeight="1" spans="1:12">
      <c r="A13" s="8">
        <v>11</v>
      </c>
      <c r="B13" s="9" t="s">
        <v>41</v>
      </c>
      <c r="C13" s="10" t="s">
        <v>42</v>
      </c>
      <c r="D13" s="9" t="s">
        <v>15</v>
      </c>
      <c r="E13" s="9" t="s">
        <v>39</v>
      </c>
      <c r="F13" s="10" t="s">
        <v>40</v>
      </c>
      <c r="G13" s="10">
        <v>145.64</v>
      </c>
      <c r="H13" s="10">
        <v>85.46</v>
      </c>
      <c r="I13" s="11">
        <v>80.404</v>
      </c>
      <c r="J13" s="10">
        <f t="shared" si="2"/>
        <v>2</v>
      </c>
      <c r="K13" s="10">
        <v>2</v>
      </c>
      <c r="L13" s="12" t="s">
        <v>18</v>
      </c>
    </row>
    <row r="14" s="2" customFormat="1" ht="28" customHeight="1" spans="1:12">
      <c r="A14" s="8">
        <v>12</v>
      </c>
      <c r="B14" s="9" t="s">
        <v>43</v>
      </c>
      <c r="C14" s="10" t="s">
        <v>44</v>
      </c>
      <c r="D14" s="9" t="s">
        <v>15</v>
      </c>
      <c r="E14" s="9" t="s">
        <v>39</v>
      </c>
      <c r="F14" s="10" t="s">
        <v>40</v>
      </c>
      <c r="G14" s="10">
        <v>136.64</v>
      </c>
      <c r="H14" s="10">
        <v>84.78</v>
      </c>
      <c r="I14" s="11">
        <v>78.196</v>
      </c>
      <c r="J14" s="10">
        <f t="shared" si="2"/>
        <v>3</v>
      </c>
      <c r="K14" s="10">
        <v>2</v>
      </c>
      <c r="L14" s="12"/>
    </row>
    <row r="15" s="2" customFormat="1" ht="28" customHeight="1" spans="1:12">
      <c r="A15" s="8">
        <v>13</v>
      </c>
      <c r="B15" s="9" t="s">
        <v>45</v>
      </c>
      <c r="C15" s="10" t="s">
        <v>46</v>
      </c>
      <c r="D15" s="9" t="s">
        <v>15</v>
      </c>
      <c r="E15" s="9" t="s">
        <v>39</v>
      </c>
      <c r="F15" s="10" t="s">
        <v>40</v>
      </c>
      <c r="G15" s="10">
        <v>137.18</v>
      </c>
      <c r="H15" s="10">
        <v>82.22</v>
      </c>
      <c r="I15" s="11">
        <v>76.768</v>
      </c>
      <c r="J15" s="10">
        <f t="shared" si="2"/>
        <v>4</v>
      </c>
      <c r="K15" s="10">
        <v>2</v>
      </c>
      <c r="L15" s="12"/>
    </row>
    <row r="16" s="2" customFormat="1" ht="28" customHeight="1" spans="1:12">
      <c r="A16" s="8">
        <v>14</v>
      </c>
      <c r="B16" s="9" t="s">
        <v>47</v>
      </c>
      <c r="C16" s="10" t="s">
        <v>48</v>
      </c>
      <c r="D16" s="9" t="s">
        <v>15</v>
      </c>
      <c r="E16" s="9" t="s">
        <v>39</v>
      </c>
      <c r="F16" s="10" t="s">
        <v>40</v>
      </c>
      <c r="G16" s="10">
        <v>137.55</v>
      </c>
      <c r="H16" s="10">
        <v>81.22</v>
      </c>
      <c r="I16" s="11">
        <v>76.242</v>
      </c>
      <c r="J16" s="10">
        <f t="shared" si="2"/>
        <v>5</v>
      </c>
      <c r="K16" s="10">
        <v>2</v>
      </c>
      <c r="L16" s="12"/>
    </row>
    <row r="17" s="2" customFormat="1" ht="28" customHeight="1" spans="1:12">
      <c r="A17" s="8">
        <v>15</v>
      </c>
      <c r="B17" s="9" t="s">
        <v>49</v>
      </c>
      <c r="C17" s="10" t="s">
        <v>50</v>
      </c>
      <c r="D17" s="9" t="s">
        <v>15</v>
      </c>
      <c r="E17" s="9" t="s">
        <v>39</v>
      </c>
      <c r="F17" s="10" t="s">
        <v>40</v>
      </c>
      <c r="G17" s="10">
        <v>136.14</v>
      </c>
      <c r="H17" s="10">
        <v>80.84</v>
      </c>
      <c r="I17" s="11">
        <v>75.732</v>
      </c>
      <c r="J17" s="10">
        <f t="shared" si="2"/>
        <v>6</v>
      </c>
      <c r="K17" s="10">
        <v>2</v>
      </c>
      <c r="L17" s="12"/>
    </row>
    <row r="18" s="2" customFormat="1" ht="28" customHeight="1" spans="1:12">
      <c r="A18" s="8">
        <v>16</v>
      </c>
      <c r="B18" s="9" t="s">
        <v>51</v>
      </c>
      <c r="C18" s="10" t="s">
        <v>52</v>
      </c>
      <c r="D18" s="9" t="s">
        <v>15</v>
      </c>
      <c r="E18" s="9" t="s">
        <v>53</v>
      </c>
      <c r="F18" s="10" t="s">
        <v>54</v>
      </c>
      <c r="G18" s="10">
        <v>138.5</v>
      </c>
      <c r="H18" s="10">
        <v>88.84</v>
      </c>
      <c r="I18" s="11">
        <v>81.004</v>
      </c>
      <c r="J18" s="10">
        <f>RANK(I18,$I$18:$I$18,0)</f>
        <v>1</v>
      </c>
      <c r="K18" s="10">
        <v>1</v>
      </c>
      <c r="L18" s="12" t="s">
        <v>18</v>
      </c>
    </row>
    <row r="19" s="2" customFormat="1" ht="28" customHeight="1" spans="1:12">
      <c r="A19" s="8">
        <v>17</v>
      </c>
      <c r="B19" s="9" t="s">
        <v>55</v>
      </c>
      <c r="C19" s="10" t="s">
        <v>56</v>
      </c>
      <c r="D19" s="9" t="s">
        <v>15</v>
      </c>
      <c r="E19" s="9" t="s">
        <v>53</v>
      </c>
      <c r="F19" s="10" t="s">
        <v>54</v>
      </c>
      <c r="G19" s="10">
        <v>144.77</v>
      </c>
      <c r="H19" s="10">
        <v>82.88</v>
      </c>
      <c r="I19" s="11">
        <v>78.682</v>
      </c>
      <c r="J19" s="10">
        <v>2</v>
      </c>
      <c r="K19" s="10">
        <v>1</v>
      </c>
      <c r="L19" s="12"/>
    </row>
    <row r="20" s="2" customFormat="1" ht="28" customHeight="1" spans="1:12">
      <c r="A20" s="8">
        <v>18</v>
      </c>
      <c r="B20" s="9" t="s">
        <v>57</v>
      </c>
      <c r="C20" s="10" t="s">
        <v>58</v>
      </c>
      <c r="D20" s="9" t="s">
        <v>15</v>
      </c>
      <c r="E20" s="9" t="s">
        <v>53</v>
      </c>
      <c r="F20" s="10" t="s">
        <v>54</v>
      </c>
      <c r="G20" s="10">
        <v>138.82</v>
      </c>
      <c r="H20" s="13">
        <v>82.1</v>
      </c>
      <c r="I20" s="11">
        <v>77.024</v>
      </c>
      <c r="J20" s="10">
        <v>3</v>
      </c>
      <c r="K20" s="10">
        <v>1</v>
      </c>
      <c r="L20" s="12"/>
    </row>
    <row r="21" s="2" customFormat="1" ht="28" customHeight="1" spans="1:12">
      <c r="A21" s="8">
        <v>19</v>
      </c>
      <c r="B21" s="9" t="s">
        <v>59</v>
      </c>
      <c r="C21" s="10" t="s">
        <v>60</v>
      </c>
      <c r="D21" s="9" t="s">
        <v>15</v>
      </c>
      <c r="E21" s="9" t="s">
        <v>61</v>
      </c>
      <c r="F21" s="10" t="s">
        <v>62</v>
      </c>
      <c r="G21" s="10">
        <v>139.82</v>
      </c>
      <c r="H21" s="10">
        <v>84.46</v>
      </c>
      <c r="I21" s="11">
        <v>78.64</v>
      </c>
      <c r="J21" s="10">
        <f t="shared" ref="J21:J23" si="3">RANK(I21,$I$21:$I$23,0)</f>
        <v>1</v>
      </c>
      <c r="K21" s="10">
        <v>1</v>
      </c>
      <c r="L21" s="12" t="s">
        <v>18</v>
      </c>
    </row>
    <row r="22" s="2" customFormat="1" ht="28" customHeight="1" spans="1:12">
      <c r="A22" s="8">
        <v>20</v>
      </c>
      <c r="B22" s="9" t="s">
        <v>63</v>
      </c>
      <c r="C22" s="10" t="s">
        <v>64</v>
      </c>
      <c r="D22" s="9" t="s">
        <v>15</v>
      </c>
      <c r="E22" s="9" t="s">
        <v>61</v>
      </c>
      <c r="F22" s="10" t="s">
        <v>62</v>
      </c>
      <c r="G22" s="10">
        <v>139</v>
      </c>
      <c r="H22" s="10">
        <v>80.98</v>
      </c>
      <c r="I22" s="11">
        <v>76.388</v>
      </c>
      <c r="J22" s="10">
        <f t="shared" si="3"/>
        <v>2</v>
      </c>
      <c r="K22" s="10">
        <v>1</v>
      </c>
      <c r="L22" s="12"/>
    </row>
    <row r="23" s="2" customFormat="1" ht="28" customHeight="1" spans="1:12">
      <c r="A23" s="8">
        <v>21</v>
      </c>
      <c r="B23" s="9" t="s">
        <v>65</v>
      </c>
      <c r="C23" s="10" t="s">
        <v>66</v>
      </c>
      <c r="D23" s="9" t="s">
        <v>15</v>
      </c>
      <c r="E23" s="9" t="s">
        <v>61</v>
      </c>
      <c r="F23" s="10" t="s">
        <v>62</v>
      </c>
      <c r="G23" s="10">
        <v>137.23</v>
      </c>
      <c r="H23" s="13">
        <v>81.4</v>
      </c>
      <c r="I23" s="11">
        <v>76.286</v>
      </c>
      <c r="J23" s="10">
        <f t="shared" si="3"/>
        <v>3</v>
      </c>
      <c r="K23" s="10">
        <v>1</v>
      </c>
      <c r="L23" s="12"/>
    </row>
    <row r="24" s="2" customFormat="1" ht="28" customHeight="1" spans="1:12">
      <c r="A24" s="8">
        <v>22</v>
      </c>
      <c r="B24" s="9" t="s">
        <v>67</v>
      </c>
      <c r="C24" s="10" t="s">
        <v>68</v>
      </c>
      <c r="D24" s="9" t="s">
        <v>15</v>
      </c>
      <c r="E24" s="9" t="s">
        <v>69</v>
      </c>
      <c r="F24" s="10" t="s">
        <v>70</v>
      </c>
      <c r="G24" s="10">
        <v>149.68</v>
      </c>
      <c r="H24" s="10">
        <v>88.18</v>
      </c>
      <c r="I24" s="11">
        <v>82.844</v>
      </c>
      <c r="J24" s="10">
        <f t="shared" ref="J24:J26" si="4">RANK(I24,$I$24:$I$26,0)</f>
        <v>1</v>
      </c>
      <c r="K24" s="10">
        <v>1</v>
      </c>
      <c r="L24" s="12" t="s">
        <v>18</v>
      </c>
    </row>
    <row r="25" s="2" customFormat="1" ht="28" customHeight="1" spans="1:12">
      <c r="A25" s="8">
        <v>23</v>
      </c>
      <c r="B25" s="9" t="s">
        <v>71</v>
      </c>
      <c r="C25" s="10" t="s">
        <v>72</v>
      </c>
      <c r="D25" s="9" t="s">
        <v>15</v>
      </c>
      <c r="E25" s="9" t="s">
        <v>69</v>
      </c>
      <c r="F25" s="10" t="s">
        <v>70</v>
      </c>
      <c r="G25" s="10">
        <v>142.23</v>
      </c>
      <c r="H25" s="13">
        <v>87.7</v>
      </c>
      <c r="I25" s="11">
        <v>81.066</v>
      </c>
      <c r="J25" s="10">
        <f t="shared" si="4"/>
        <v>2</v>
      </c>
      <c r="K25" s="10">
        <v>1</v>
      </c>
      <c r="L25" s="12"/>
    </row>
    <row r="26" s="2" customFormat="1" ht="28" customHeight="1" spans="1:12">
      <c r="A26" s="8">
        <v>24</v>
      </c>
      <c r="B26" s="9" t="s">
        <v>73</v>
      </c>
      <c r="C26" s="10" t="s">
        <v>74</v>
      </c>
      <c r="D26" s="9" t="s">
        <v>15</v>
      </c>
      <c r="E26" s="9" t="s">
        <v>69</v>
      </c>
      <c r="F26" s="10" t="s">
        <v>70</v>
      </c>
      <c r="G26" s="10">
        <v>142.14</v>
      </c>
      <c r="H26" s="10">
        <v>82.38</v>
      </c>
      <c r="I26" s="11">
        <v>77.856</v>
      </c>
      <c r="J26" s="10">
        <f t="shared" si="4"/>
        <v>3</v>
      </c>
      <c r="K26" s="10">
        <v>1</v>
      </c>
      <c r="L26" s="12"/>
    </row>
    <row r="27" s="2" customFormat="1" ht="28" customHeight="1" spans="1:12">
      <c r="A27" s="8">
        <v>25</v>
      </c>
      <c r="B27" s="9" t="s">
        <v>75</v>
      </c>
      <c r="C27" s="10" t="s">
        <v>76</v>
      </c>
      <c r="D27" s="9" t="s">
        <v>15</v>
      </c>
      <c r="E27" s="9" t="s">
        <v>77</v>
      </c>
      <c r="F27" s="10" t="s">
        <v>78</v>
      </c>
      <c r="G27" s="10">
        <v>147.91</v>
      </c>
      <c r="H27" s="10">
        <v>84.86</v>
      </c>
      <c r="I27" s="11">
        <v>80.498</v>
      </c>
      <c r="J27" s="10">
        <f t="shared" ref="J27:J29" si="5">RANK(I27,$I$27:$I$29,0)</f>
        <v>1</v>
      </c>
      <c r="K27" s="10">
        <v>1</v>
      </c>
      <c r="L27" s="12" t="s">
        <v>18</v>
      </c>
    </row>
    <row r="28" s="2" customFormat="1" ht="28" customHeight="1" spans="1:12">
      <c r="A28" s="8">
        <v>26</v>
      </c>
      <c r="B28" s="9" t="s">
        <v>79</v>
      </c>
      <c r="C28" s="10" t="s">
        <v>80</v>
      </c>
      <c r="D28" s="9" t="s">
        <v>15</v>
      </c>
      <c r="E28" s="9" t="s">
        <v>77</v>
      </c>
      <c r="F28" s="10" t="s">
        <v>78</v>
      </c>
      <c r="G28" s="10">
        <v>144.59</v>
      </c>
      <c r="H28" s="10">
        <v>85.08</v>
      </c>
      <c r="I28" s="11">
        <v>79.966</v>
      </c>
      <c r="J28" s="10">
        <f t="shared" si="5"/>
        <v>2</v>
      </c>
      <c r="K28" s="10">
        <v>1</v>
      </c>
      <c r="L28" s="12"/>
    </row>
    <row r="29" s="2" customFormat="1" ht="28" customHeight="1" spans="1:12">
      <c r="A29" s="8">
        <v>27</v>
      </c>
      <c r="B29" s="9" t="s">
        <v>81</v>
      </c>
      <c r="C29" s="10" t="s">
        <v>82</v>
      </c>
      <c r="D29" s="9" t="s">
        <v>15</v>
      </c>
      <c r="E29" s="9" t="s">
        <v>77</v>
      </c>
      <c r="F29" s="10" t="s">
        <v>78</v>
      </c>
      <c r="G29" s="10">
        <v>141.77</v>
      </c>
      <c r="H29" s="10">
        <v>81.52</v>
      </c>
      <c r="I29" s="11">
        <v>77.266</v>
      </c>
      <c r="J29" s="10">
        <f t="shared" si="5"/>
        <v>3</v>
      </c>
      <c r="K29" s="10">
        <v>1</v>
      </c>
      <c r="L29" s="12"/>
    </row>
    <row r="30" s="2" customFormat="1" ht="28" customHeight="1" spans="1:12">
      <c r="A30" s="8">
        <v>28</v>
      </c>
      <c r="B30" s="9" t="s">
        <v>83</v>
      </c>
      <c r="C30" s="10" t="s">
        <v>84</v>
      </c>
      <c r="D30" s="9" t="s">
        <v>85</v>
      </c>
      <c r="E30" s="9" t="s">
        <v>86</v>
      </c>
      <c r="F30" s="10" t="s">
        <v>87</v>
      </c>
      <c r="G30" s="10">
        <v>136.5</v>
      </c>
      <c r="H30" s="13">
        <v>90</v>
      </c>
      <c r="I30" s="11">
        <v>81.3</v>
      </c>
      <c r="J30" s="10">
        <f>RANK(I30,$I$30:$I$32,0)</f>
        <v>1</v>
      </c>
      <c r="K30" s="10">
        <v>1</v>
      </c>
      <c r="L30" s="12" t="s">
        <v>18</v>
      </c>
    </row>
    <row r="31" s="2" customFormat="1" ht="28" customHeight="1" spans="1:12">
      <c r="A31" s="8">
        <v>29</v>
      </c>
      <c r="B31" s="9" t="s">
        <v>88</v>
      </c>
      <c r="C31" s="10" t="s">
        <v>89</v>
      </c>
      <c r="D31" s="9" t="s">
        <v>85</v>
      </c>
      <c r="E31" s="9" t="s">
        <v>86</v>
      </c>
      <c r="F31" s="10" t="s">
        <v>87</v>
      </c>
      <c r="G31" s="10">
        <v>138.67</v>
      </c>
      <c r="H31" s="10">
        <v>85.92</v>
      </c>
      <c r="I31" s="11">
        <v>79.286</v>
      </c>
      <c r="J31" s="10">
        <f>RANK(I31,$I$30:$I$32,0)</f>
        <v>2</v>
      </c>
      <c r="K31" s="10">
        <v>1</v>
      </c>
      <c r="L31" s="12"/>
    </row>
    <row r="32" s="2" customFormat="1" ht="28" customHeight="1" spans="1:12">
      <c r="A32" s="8">
        <v>30</v>
      </c>
      <c r="B32" s="9" t="s">
        <v>90</v>
      </c>
      <c r="C32" s="10" t="s">
        <v>91</v>
      </c>
      <c r="D32" s="9" t="s">
        <v>85</v>
      </c>
      <c r="E32" s="9" t="s">
        <v>86</v>
      </c>
      <c r="F32" s="10" t="s">
        <v>87</v>
      </c>
      <c r="G32" s="10">
        <v>136</v>
      </c>
      <c r="H32" s="10">
        <v>85.76</v>
      </c>
      <c r="I32" s="11">
        <v>78.656</v>
      </c>
      <c r="J32" s="10">
        <f>RANK(I32,$I$30:$I$32,0)</f>
        <v>3</v>
      </c>
      <c r="K32" s="10">
        <v>1</v>
      </c>
      <c r="L32" s="12"/>
    </row>
    <row r="33" s="2" customFormat="1" ht="28" customHeight="1" spans="1:12">
      <c r="A33" s="8">
        <v>31</v>
      </c>
      <c r="B33" s="9" t="s">
        <v>92</v>
      </c>
      <c r="C33" s="10" t="s">
        <v>93</v>
      </c>
      <c r="D33" s="9" t="s">
        <v>85</v>
      </c>
      <c r="E33" s="9" t="s">
        <v>94</v>
      </c>
      <c r="F33" s="10" t="s">
        <v>95</v>
      </c>
      <c r="G33" s="10">
        <v>139.5</v>
      </c>
      <c r="H33" s="10">
        <v>83.42</v>
      </c>
      <c r="I33" s="11">
        <v>77.952</v>
      </c>
      <c r="J33" s="10">
        <f t="shared" ref="J33:J35" si="6">RANK(I33,$I$33:$I$35,0)</f>
        <v>1</v>
      </c>
      <c r="K33" s="10">
        <v>1</v>
      </c>
      <c r="L33" s="12" t="s">
        <v>18</v>
      </c>
    </row>
    <row r="34" s="2" customFormat="1" ht="28" customHeight="1" spans="1:12">
      <c r="A34" s="8">
        <v>32</v>
      </c>
      <c r="B34" s="9" t="s">
        <v>96</v>
      </c>
      <c r="C34" s="10" t="s">
        <v>97</v>
      </c>
      <c r="D34" s="9" t="s">
        <v>85</v>
      </c>
      <c r="E34" s="9" t="s">
        <v>94</v>
      </c>
      <c r="F34" s="10" t="s">
        <v>95</v>
      </c>
      <c r="G34" s="10">
        <v>126.83</v>
      </c>
      <c r="H34" s="13">
        <v>80.2</v>
      </c>
      <c r="I34" s="11">
        <v>73.486</v>
      </c>
      <c r="J34" s="10">
        <f t="shared" si="6"/>
        <v>2</v>
      </c>
      <c r="K34" s="10">
        <v>1</v>
      </c>
      <c r="L34" s="12"/>
    </row>
    <row r="35" s="2" customFormat="1" ht="28" customHeight="1" spans="1:12">
      <c r="A35" s="8">
        <v>33</v>
      </c>
      <c r="B35" s="9" t="s">
        <v>98</v>
      </c>
      <c r="C35" s="10" t="s">
        <v>99</v>
      </c>
      <c r="D35" s="9" t="s">
        <v>85</v>
      </c>
      <c r="E35" s="9" t="s">
        <v>94</v>
      </c>
      <c r="F35" s="10" t="s">
        <v>95</v>
      </c>
      <c r="G35" s="10">
        <v>119.17</v>
      </c>
      <c r="H35" s="13">
        <v>76.6</v>
      </c>
      <c r="I35" s="11">
        <v>69.794</v>
      </c>
      <c r="J35" s="10">
        <f t="shared" si="6"/>
        <v>3</v>
      </c>
      <c r="K35" s="10">
        <v>1</v>
      </c>
      <c r="L35" s="12"/>
    </row>
    <row r="36" s="2" customFormat="1" ht="28" customHeight="1" spans="1:12">
      <c r="A36" s="8">
        <v>34</v>
      </c>
      <c r="B36" s="9" t="s">
        <v>100</v>
      </c>
      <c r="C36" s="10" t="s">
        <v>101</v>
      </c>
      <c r="D36" s="9" t="s">
        <v>85</v>
      </c>
      <c r="E36" s="9" t="s">
        <v>102</v>
      </c>
      <c r="F36" s="10" t="s">
        <v>103</v>
      </c>
      <c r="G36" s="10">
        <v>136.5</v>
      </c>
      <c r="H36" s="10">
        <v>86.54</v>
      </c>
      <c r="I36" s="11">
        <v>79.224</v>
      </c>
      <c r="J36" s="10">
        <f>RANK(I36,$I$36:$I$37,0)</f>
        <v>1</v>
      </c>
      <c r="K36" s="10">
        <v>1</v>
      </c>
      <c r="L36" s="12" t="s">
        <v>18</v>
      </c>
    </row>
    <row r="37" s="2" customFormat="1" ht="28" customHeight="1" spans="1:12">
      <c r="A37" s="8">
        <v>35</v>
      </c>
      <c r="B37" s="9" t="s">
        <v>104</v>
      </c>
      <c r="C37" s="10" t="s">
        <v>105</v>
      </c>
      <c r="D37" s="9" t="s">
        <v>85</v>
      </c>
      <c r="E37" s="9" t="s">
        <v>102</v>
      </c>
      <c r="F37" s="10" t="s">
        <v>103</v>
      </c>
      <c r="G37" s="10">
        <v>133</v>
      </c>
      <c r="H37" s="13">
        <v>87.2</v>
      </c>
      <c r="I37" s="11">
        <v>78.92</v>
      </c>
      <c r="J37" s="10">
        <f>RANK(I37,$I$36:$I$37,0)</f>
        <v>2</v>
      </c>
      <c r="K37" s="10">
        <v>1</v>
      </c>
      <c r="L37" s="12"/>
    </row>
    <row r="38" s="2" customFormat="1" ht="28" customHeight="1" spans="1:12">
      <c r="A38" s="8">
        <v>36</v>
      </c>
      <c r="B38" s="9" t="s">
        <v>106</v>
      </c>
      <c r="C38" s="10" t="s">
        <v>107</v>
      </c>
      <c r="D38" s="9" t="s">
        <v>85</v>
      </c>
      <c r="E38" s="9" t="s">
        <v>102</v>
      </c>
      <c r="F38" s="10" t="s">
        <v>103</v>
      </c>
      <c r="G38" s="10">
        <v>134.17</v>
      </c>
      <c r="H38" s="10">
        <v>84.62</v>
      </c>
      <c r="I38" s="11">
        <v>77.606</v>
      </c>
      <c r="J38" s="10">
        <v>3</v>
      </c>
      <c r="K38" s="10">
        <v>1</v>
      </c>
      <c r="L38" s="12"/>
    </row>
    <row r="39" s="2" customFormat="1" ht="28" customHeight="1" spans="1:12">
      <c r="A39" s="8">
        <v>37</v>
      </c>
      <c r="B39" s="9" t="s">
        <v>108</v>
      </c>
      <c r="C39" s="10" t="s">
        <v>109</v>
      </c>
      <c r="D39" s="9" t="s">
        <v>110</v>
      </c>
      <c r="E39" s="9" t="s">
        <v>111</v>
      </c>
      <c r="F39" s="10" t="s">
        <v>112</v>
      </c>
      <c r="G39" s="10">
        <v>130.45</v>
      </c>
      <c r="H39" s="10">
        <v>87.82</v>
      </c>
      <c r="I39" s="11">
        <v>78.782</v>
      </c>
      <c r="J39" s="10">
        <f t="shared" ref="J39:J44" si="7">RANK(I39,$I$39:$I$44,0)</f>
        <v>1</v>
      </c>
      <c r="K39" s="10">
        <v>3</v>
      </c>
      <c r="L39" s="12" t="s">
        <v>18</v>
      </c>
    </row>
    <row r="40" s="2" customFormat="1" ht="28" customHeight="1" spans="1:12">
      <c r="A40" s="8">
        <v>38</v>
      </c>
      <c r="B40" s="9" t="s">
        <v>113</v>
      </c>
      <c r="C40" s="10" t="s">
        <v>114</v>
      </c>
      <c r="D40" s="9" t="s">
        <v>110</v>
      </c>
      <c r="E40" s="9" t="s">
        <v>111</v>
      </c>
      <c r="F40" s="10" t="s">
        <v>112</v>
      </c>
      <c r="G40" s="10">
        <v>136.68</v>
      </c>
      <c r="H40" s="10">
        <v>83.62</v>
      </c>
      <c r="I40" s="11">
        <v>77.508</v>
      </c>
      <c r="J40" s="10">
        <f t="shared" si="7"/>
        <v>2</v>
      </c>
      <c r="K40" s="10">
        <v>3</v>
      </c>
      <c r="L40" s="12" t="s">
        <v>18</v>
      </c>
    </row>
    <row r="41" s="2" customFormat="1" ht="28" customHeight="1" spans="1:12">
      <c r="A41" s="8">
        <v>39</v>
      </c>
      <c r="B41" s="9" t="s">
        <v>115</v>
      </c>
      <c r="C41" s="10" t="s">
        <v>116</v>
      </c>
      <c r="D41" s="9" t="s">
        <v>110</v>
      </c>
      <c r="E41" s="9" t="s">
        <v>111</v>
      </c>
      <c r="F41" s="10" t="s">
        <v>112</v>
      </c>
      <c r="G41" s="10">
        <v>125.36</v>
      </c>
      <c r="H41" s="13">
        <v>84.9</v>
      </c>
      <c r="I41" s="11">
        <v>76.012</v>
      </c>
      <c r="J41" s="10">
        <f t="shared" si="7"/>
        <v>3</v>
      </c>
      <c r="K41" s="10">
        <v>3</v>
      </c>
      <c r="L41" s="12" t="s">
        <v>18</v>
      </c>
    </row>
    <row r="42" s="2" customFormat="1" ht="28" customHeight="1" spans="1:12">
      <c r="A42" s="8">
        <v>40</v>
      </c>
      <c r="B42" s="9" t="s">
        <v>117</v>
      </c>
      <c r="C42" s="10" t="s">
        <v>118</v>
      </c>
      <c r="D42" s="9" t="s">
        <v>110</v>
      </c>
      <c r="E42" s="9" t="s">
        <v>111</v>
      </c>
      <c r="F42" s="10" t="s">
        <v>112</v>
      </c>
      <c r="G42" s="10">
        <v>126.27</v>
      </c>
      <c r="H42" s="10">
        <v>82.58</v>
      </c>
      <c r="I42" s="11">
        <v>74.802</v>
      </c>
      <c r="J42" s="10">
        <f t="shared" si="7"/>
        <v>4</v>
      </c>
      <c r="K42" s="10">
        <v>3</v>
      </c>
      <c r="L42" s="12"/>
    </row>
    <row r="43" s="2" customFormat="1" ht="28" customHeight="1" spans="1:12">
      <c r="A43" s="8">
        <v>41</v>
      </c>
      <c r="B43" s="9" t="s">
        <v>119</v>
      </c>
      <c r="C43" s="10" t="s">
        <v>120</v>
      </c>
      <c r="D43" s="9" t="s">
        <v>110</v>
      </c>
      <c r="E43" s="9" t="s">
        <v>111</v>
      </c>
      <c r="F43" s="10" t="s">
        <v>112</v>
      </c>
      <c r="G43" s="10">
        <v>127.41</v>
      </c>
      <c r="H43" s="10">
        <v>80.62</v>
      </c>
      <c r="I43" s="11">
        <v>73.854</v>
      </c>
      <c r="J43" s="10">
        <f t="shared" si="7"/>
        <v>5</v>
      </c>
      <c r="K43" s="10">
        <v>3</v>
      </c>
      <c r="L43" s="12"/>
    </row>
    <row r="44" s="2" customFormat="1" ht="28" customHeight="1" spans="1:12">
      <c r="A44" s="8">
        <v>42</v>
      </c>
      <c r="B44" s="9" t="s">
        <v>121</v>
      </c>
      <c r="C44" s="10" t="s">
        <v>122</v>
      </c>
      <c r="D44" s="9" t="s">
        <v>110</v>
      </c>
      <c r="E44" s="9" t="s">
        <v>111</v>
      </c>
      <c r="F44" s="10" t="s">
        <v>112</v>
      </c>
      <c r="G44" s="10">
        <v>125.14</v>
      </c>
      <c r="H44" s="10">
        <v>81.36</v>
      </c>
      <c r="I44" s="11">
        <v>73.844</v>
      </c>
      <c r="J44" s="10">
        <f t="shared" si="7"/>
        <v>6</v>
      </c>
      <c r="K44" s="10">
        <v>3</v>
      </c>
      <c r="L44" s="12"/>
    </row>
    <row r="45" s="2" customFormat="1" ht="28" customHeight="1" spans="1:12">
      <c r="A45" s="8">
        <v>43</v>
      </c>
      <c r="B45" s="9" t="s">
        <v>123</v>
      </c>
      <c r="C45" s="10" t="s">
        <v>124</v>
      </c>
      <c r="D45" s="9" t="s">
        <v>110</v>
      </c>
      <c r="E45" s="9" t="s">
        <v>125</v>
      </c>
      <c r="F45" s="10" t="s">
        <v>126</v>
      </c>
      <c r="G45" s="10">
        <v>146.36</v>
      </c>
      <c r="H45" s="10">
        <v>84.44</v>
      </c>
      <c r="I45" s="11">
        <v>79.936</v>
      </c>
      <c r="J45" s="10">
        <f t="shared" ref="J45:J50" si="8">RANK(I45,$I$45:$I$50,0)</f>
        <v>1</v>
      </c>
      <c r="K45" s="10">
        <v>3</v>
      </c>
      <c r="L45" s="12" t="s">
        <v>18</v>
      </c>
    </row>
    <row r="46" s="2" customFormat="1" ht="28" customHeight="1" spans="1:12">
      <c r="A46" s="8">
        <v>44</v>
      </c>
      <c r="B46" s="9" t="s">
        <v>127</v>
      </c>
      <c r="C46" s="10" t="s">
        <v>128</v>
      </c>
      <c r="D46" s="9" t="s">
        <v>110</v>
      </c>
      <c r="E46" s="9" t="s">
        <v>125</v>
      </c>
      <c r="F46" s="10" t="s">
        <v>126</v>
      </c>
      <c r="G46" s="10">
        <v>136.41</v>
      </c>
      <c r="H46" s="13">
        <v>85.7</v>
      </c>
      <c r="I46" s="11">
        <v>78.702</v>
      </c>
      <c r="J46" s="10">
        <f t="shared" si="8"/>
        <v>2</v>
      </c>
      <c r="K46" s="10">
        <v>3</v>
      </c>
      <c r="L46" s="12" t="s">
        <v>18</v>
      </c>
    </row>
    <row r="47" s="2" customFormat="1" ht="28" customHeight="1" spans="1:12">
      <c r="A47" s="8">
        <v>45</v>
      </c>
      <c r="B47" s="9" t="s">
        <v>129</v>
      </c>
      <c r="C47" s="10" t="s">
        <v>130</v>
      </c>
      <c r="D47" s="9" t="s">
        <v>110</v>
      </c>
      <c r="E47" s="9" t="s">
        <v>125</v>
      </c>
      <c r="F47" s="10" t="s">
        <v>126</v>
      </c>
      <c r="G47" s="10">
        <v>139.05</v>
      </c>
      <c r="H47" s="10">
        <v>84.22</v>
      </c>
      <c r="I47" s="11">
        <v>78.342</v>
      </c>
      <c r="J47" s="10">
        <f t="shared" si="8"/>
        <v>3</v>
      </c>
      <c r="K47" s="10">
        <v>3</v>
      </c>
      <c r="L47" s="12" t="s">
        <v>18</v>
      </c>
    </row>
    <row r="48" s="2" customFormat="1" ht="28" customHeight="1" spans="1:12">
      <c r="A48" s="8">
        <v>46</v>
      </c>
      <c r="B48" s="9" t="s">
        <v>131</v>
      </c>
      <c r="C48" s="10" t="s">
        <v>132</v>
      </c>
      <c r="D48" s="9" t="s">
        <v>110</v>
      </c>
      <c r="E48" s="9" t="s">
        <v>125</v>
      </c>
      <c r="F48" s="10" t="s">
        <v>126</v>
      </c>
      <c r="G48" s="10">
        <v>132.18</v>
      </c>
      <c r="H48" s="10">
        <v>86.04</v>
      </c>
      <c r="I48" s="11">
        <v>78.06</v>
      </c>
      <c r="J48" s="10">
        <f t="shared" si="8"/>
        <v>4</v>
      </c>
      <c r="K48" s="10">
        <v>3</v>
      </c>
      <c r="L48" s="12"/>
    </row>
    <row r="49" s="2" customFormat="1" ht="28" customHeight="1" spans="1:12">
      <c r="A49" s="8">
        <v>47</v>
      </c>
      <c r="B49" s="9" t="s">
        <v>133</v>
      </c>
      <c r="C49" s="10" t="s">
        <v>134</v>
      </c>
      <c r="D49" s="9" t="s">
        <v>110</v>
      </c>
      <c r="E49" s="9" t="s">
        <v>125</v>
      </c>
      <c r="F49" s="10" t="s">
        <v>126</v>
      </c>
      <c r="G49" s="10">
        <v>134.27</v>
      </c>
      <c r="H49" s="10">
        <v>83.44</v>
      </c>
      <c r="I49" s="11">
        <v>76.918</v>
      </c>
      <c r="J49" s="10">
        <f t="shared" si="8"/>
        <v>5</v>
      </c>
      <c r="K49" s="10">
        <v>3</v>
      </c>
      <c r="L49" s="12"/>
    </row>
    <row r="50" s="2" customFormat="1" ht="28" customHeight="1" spans="1:12">
      <c r="A50" s="8">
        <v>48</v>
      </c>
      <c r="B50" s="9" t="s">
        <v>135</v>
      </c>
      <c r="C50" s="10" t="s">
        <v>136</v>
      </c>
      <c r="D50" s="9" t="s">
        <v>110</v>
      </c>
      <c r="E50" s="9" t="s">
        <v>125</v>
      </c>
      <c r="F50" s="10" t="s">
        <v>126</v>
      </c>
      <c r="G50" s="10">
        <v>130.45</v>
      </c>
      <c r="H50" s="10">
        <v>83.48</v>
      </c>
      <c r="I50" s="11">
        <v>76.178</v>
      </c>
      <c r="J50" s="10">
        <f t="shared" si="8"/>
        <v>6</v>
      </c>
      <c r="K50" s="10">
        <v>3</v>
      </c>
      <c r="L50" s="12"/>
    </row>
    <row r="51" s="2" customFormat="1" ht="28" customHeight="1" spans="1:12">
      <c r="A51" s="8">
        <v>49</v>
      </c>
      <c r="B51" s="9" t="s">
        <v>137</v>
      </c>
      <c r="C51" s="10" t="s">
        <v>138</v>
      </c>
      <c r="D51" s="9" t="s">
        <v>110</v>
      </c>
      <c r="E51" s="9" t="s">
        <v>139</v>
      </c>
      <c r="F51" s="10" t="s">
        <v>140</v>
      </c>
      <c r="G51" s="10">
        <v>153.64</v>
      </c>
      <c r="H51" s="10">
        <v>86.86</v>
      </c>
      <c r="I51" s="11">
        <v>82.844</v>
      </c>
      <c r="J51" s="10">
        <f t="shared" ref="J51:J53" si="9">RANK(I51,$I$51:$I$53,0)</f>
        <v>1</v>
      </c>
      <c r="K51" s="10">
        <v>1</v>
      </c>
      <c r="L51" s="12" t="s">
        <v>18</v>
      </c>
    </row>
    <row r="52" s="2" customFormat="1" ht="28" customHeight="1" spans="1:12">
      <c r="A52" s="8">
        <v>50</v>
      </c>
      <c r="B52" s="9" t="s">
        <v>141</v>
      </c>
      <c r="C52" s="10" t="s">
        <v>142</v>
      </c>
      <c r="D52" s="9" t="s">
        <v>110</v>
      </c>
      <c r="E52" s="9" t="s">
        <v>139</v>
      </c>
      <c r="F52" s="10" t="s">
        <v>140</v>
      </c>
      <c r="G52" s="10">
        <v>144.36</v>
      </c>
      <c r="H52" s="10">
        <v>87.58</v>
      </c>
      <c r="I52" s="11">
        <v>81.42</v>
      </c>
      <c r="J52" s="10">
        <f t="shared" si="9"/>
        <v>2</v>
      </c>
      <c r="K52" s="10">
        <v>1</v>
      </c>
      <c r="L52" s="12"/>
    </row>
    <row r="53" s="2" customFormat="1" ht="28" customHeight="1" spans="1:12">
      <c r="A53" s="8">
        <v>51</v>
      </c>
      <c r="B53" s="9" t="s">
        <v>143</v>
      </c>
      <c r="C53" s="10" t="s">
        <v>144</v>
      </c>
      <c r="D53" s="9" t="s">
        <v>110</v>
      </c>
      <c r="E53" s="9" t="s">
        <v>139</v>
      </c>
      <c r="F53" s="10" t="s">
        <v>140</v>
      </c>
      <c r="G53" s="10">
        <v>139.14</v>
      </c>
      <c r="H53" s="10">
        <v>83.52</v>
      </c>
      <c r="I53" s="11">
        <v>77.94</v>
      </c>
      <c r="J53" s="10">
        <f t="shared" si="9"/>
        <v>3</v>
      </c>
      <c r="K53" s="10">
        <v>1</v>
      </c>
      <c r="L53" s="12"/>
    </row>
    <row r="54" s="2" customFormat="1" ht="28" customHeight="1" spans="1:12">
      <c r="A54" s="8">
        <v>52</v>
      </c>
      <c r="B54" s="9" t="s">
        <v>145</v>
      </c>
      <c r="C54" s="10" t="s">
        <v>146</v>
      </c>
      <c r="D54" s="9" t="s">
        <v>110</v>
      </c>
      <c r="E54" s="9" t="s">
        <v>147</v>
      </c>
      <c r="F54" s="10" t="s">
        <v>148</v>
      </c>
      <c r="G54" s="10">
        <v>138.27</v>
      </c>
      <c r="H54" s="10">
        <v>84.84</v>
      </c>
      <c r="I54" s="11">
        <v>78.558</v>
      </c>
      <c r="J54" s="10">
        <f>RANK(I54,$I$54:$I$56,0)</f>
        <v>1</v>
      </c>
      <c r="K54" s="10">
        <v>3</v>
      </c>
      <c r="L54" s="12" t="s">
        <v>18</v>
      </c>
    </row>
    <row r="55" s="2" customFormat="1" ht="28" customHeight="1" spans="1:12">
      <c r="A55" s="8">
        <v>53</v>
      </c>
      <c r="B55" s="9" t="s">
        <v>149</v>
      </c>
      <c r="C55" s="10" t="s">
        <v>150</v>
      </c>
      <c r="D55" s="9" t="s">
        <v>110</v>
      </c>
      <c r="E55" s="9" t="s">
        <v>147</v>
      </c>
      <c r="F55" s="10" t="s">
        <v>148</v>
      </c>
      <c r="G55" s="10">
        <v>137.73</v>
      </c>
      <c r="H55" s="13">
        <v>84.4</v>
      </c>
      <c r="I55" s="11">
        <v>78.186</v>
      </c>
      <c r="J55" s="10">
        <f>RANK(I55,$I$54:$I$56,0)</f>
        <v>2</v>
      </c>
      <c r="K55" s="10">
        <v>3</v>
      </c>
      <c r="L55" s="12" t="s">
        <v>18</v>
      </c>
    </row>
    <row r="56" s="2" customFormat="1" ht="28" customHeight="1" spans="1:12">
      <c r="A56" s="8">
        <v>54</v>
      </c>
      <c r="B56" s="9" t="s">
        <v>151</v>
      </c>
      <c r="C56" s="10" t="s">
        <v>152</v>
      </c>
      <c r="D56" s="9" t="s">
        <v>110</v>
      </c>
      <c r="E56" s="9" t="s">
        <v>147</v>
      </c>
      <c r="F56" s="10" t="s">
        <v>148</v>
      </c>
      <c r="G56" s="10">
        <v>133.64</v>
      </c>
      <c r="H56" s="13">
        <v>84.9</v>
      </c>
      <c r="I56" s="11">
        <v>77.668</v>
      </c>
      <c r="J56" s="10">
        <v>3</v>
      </c>
      <c r="K56" s="10">
        <v>3</v>
      </c>
      <c r="L56" s="12" t="s">
        <v>18</v>
      </c>
    </row>
    <row r="57" s="2" customFormat="1" ht="28" customHeight="1" spans="1:12">
      <c r="A57" s="8">
        <v>55</v>
      </c>
      <c r="B57" s="9" t="s">
        <v>153</v>
      </c>
      <c r="C57" s="10" t="s">
        <v>154</v>
      </c>
      <c r="D57" s="9" t="s">
        <v>110</v>
      </c>
      <c r="E57" s="9" t="s">
        <v>147</v>
      </c>
      <c r="F57" s="10" t="s">
        <v>148</v>
      </c>
      <c r="G57" s="10">
        <v>137.05</v>
      </c>
      <c r="H57" s="13">
        <v>83.4</v>
      </c>
      <c r="I57" s="11">
        <v>77.45</v>
      </c>
      <c r="J57" s="10">
        <v>4</v>
      </c>
      <c r="K57" s="10">
        <v>3</v>
      </c>
      <c r="L57" s="12"/>
    </row>
    <row r="58" s="2" customFormat="1" ht="28" customHeight="1" spans="1:12">
      <c r="A58" s="8">
        <v>56</v>
      </c>
      <c r="B58" s="9" t="s">
        <v>155</v>
      </c>
      <c r="C58" s="10" t="s">
        <v>156</v>
      </c>
      <c r="D58" s="9" t="s">
        <v>110</v>
      </c>
      <c r="E58" s="9" t="s">
        <v>147</v>
      </c>
      <c r="F58" s="10" t="s">
        <v>148</v>
      </c>
      <c r="G58" s="10">
        <v>134.68</v>
      </c>
      <c r="H58" s="10">
        <v>83.42</v>
      </c>
      <c r="I58" s="11">
        <v>76.988</v>
      </c>
      <c r="J58" s="10">
        <v>5</v>
      </c>
      <c r="K58" s="10">
        <v>3</v>
      </c>
      <c r="L58" s="12"/>
    </row>
    <row r="59" s="2" customFormat="1" ht="28" customHeight="1" spans="1:12">
      <c r="A59" s="8">
        <v>57</v>
      </c>
      <c r="B59" s="9" t="s">
        <v>157</v>
      </c>
      <c r="C59" s="10" t="s">
        <v>158</v>
      </c>
      <c r="D59" s="9" t="s">
        <v>110</v>
      </c>
      <c r="E59" s="9" t="s">
        <v>147</v>
      </c>
      <c r="F59" s="10" t="s">
        <v>148</v>
      </c>
      <c r="G59" s="10">
        <v>137.64</v>
      </c>
      <c r="H59" s="10">
        <v>78.24</v>
      </c>
      <c r="I59" s="11">
        <v>74.472</v>
      </c>
      <c r="J59" s="10">
        <v>6</v>
      </c>
      <c r="K59" s="10">
        <v>3</v>
      </c>
      <c r="L59" s="12"/>
    </row>
    <row r="60" s="2" customFormat="1" ht="28" customHeight="1" spans="1:12">
      <c r="A60" s="8">
        <v>58</v>
      </c>
      <c r="B60" s="9" t="s">
        <v>159</v>
      </c>
      <c r="C60" s="10" t="s">
        <v>160</v>
      </c>
      <c r="D60" s="9" t="s">
        <v>110</v>
      </c>
      <c r="E60" s="9" t="s">
        <v>161</v>
      </c>
      <c r="F60" s="10" t="s">
        <v>162</v>
      </c>
      <c r="G60" s="10">
        <v>143.68</v>
      </c>
      <c r="H60" s="10">
        <v>81.46</v>
      </c>
      <c r="I60" s="11">
        <v>77.612</v>
      </c>
      <c r="J60" s="10">
        <v>1</v>
      </c>
      <c r="K60" s="10">
        <v>1</v>
      </c>
      <c r="L60" s="12" t="s">
        <v>18</v>
      </c>
    </row>
    <row r="61" s="2" customFormat="1" ht="28" customHeight="1" spans="1:12">
      <c r="A61" s="8">
        <v>59</v>
      </c>
      <c r="B61" s="9" t="s">
        <v>163</v>
      </c>
      <c r="C61" s="10" t="s">
        <v>164</v>
      </c>
      <c r="D61" s="9" t="s">
        <v>165</v>
      </c>
      <c r="E61" s="9" t="s">
        <v>166</v>
      </c>
      <c r="F61" s="10" t="s">
        <v>167</v>
      </c>
      <c r="G61" s="10">
        <v>129.14</v>
      </c>
      <c r="H61" s="10">
        <v>87.56</v>
      </c>
      <c r="I61" s="11">
        <v>78.364</v>
      </c>
      <c r="J61" s="10">
        <f>RANK(I61,$I$61:$I$61,0)</f>
        <v>1</v>
      </c>
      <c r="K61" s="10">
        <v>1</v>
      </c>
      <c r="L61" s="12" t="s">
        <v>18</v>
      </c>
    </row>
    <row r="62" s="2" customFormat="1" ht="28" customHeight="1" spans="1:12">
      <c r="A62" s="8">
        <v>60</v>
      </c>
      <c r="B62" s="9" t="s">
        <v>168</v>
      </c>
      <c r="C62" s="10" t="s">
        <v>169</v>
      </c>
      <c r="D62" s="9" t="s">
        <v>165</v>
      </c>
      <c r="E62" s="9" t="s">
        <v>166</v>
      </c>
      <c r="F62" s="10" t="s">
        <v>167</v>
      </c>
      <c r="G62" s="10">
        <v>134.86</v>
      </c>
      <c r="H62" s="10">
        <v>77.04</v>
      </c>
      <c r="I62" s="11">
        <v>73.196</v>
      </c>
      <c r="J62" s="10">
        <v>2</v>
      </c>
      <c r="K62" s="10">
        <v>1</v>
      </c>
      <c r="L62" s="12"/>
    </row>
    <row r="63" s="2" customFormat="1" ht="28" customHeight="1" spans="1:12">
      <c r="A63" s="8">
        <v>61</v>
      </c>
      <c r="B63" s="9" t="s">
        <v>170</v>
      </c>
      <c r="C63" s="10" t="s">
        <v>171</v>
      </c>
      <c r="D63" s="9" t="s">
        <v>165</v>
      </c>
      <c r="E63" s="9" t="s">
        <v>166</v>
      </c>
      <c r="F63" s="10" t="s">
        <v>167</v>
      </c>
      <c r="G63" s="10">
        <v>130.27</v>
      </c>
      <c r="H63" s="13">
        <v>75.3</v>
      </c>
      <c r="I63" s="11">
        <v>71.234</v>
      </c>
      <c r="J63" s="10">
        <v>3</v>
      </c>
      <c r="K63" s="10">
        <v>1</v>
      </c>
      <c r="L63" s="12"/>
    </row>
    <row r="64" s="2" customFormat="1" ht="28" customHeight="1" spans="1:12">
      <c r="A64" s="8">
        <v>62</v>
      </c>
      <c r="B64" s="9" t="s">
        <v>172</v>
      </c>
      <c r="C64" s="10" t="s">
        <v>173</v>
      </c>
      <c r="D64" s="9" t="s">
        <v>165</v>
      </c>
      <c r="E64" s="9" t="s">
        <v>174</v>
      </c>
      <c r="F64" s="10" t="s">
        <v>175</v>
      </c>
      <c r="G64" s="10">
        <v>137.5</v>
      </c>
      <c r="H64" s="13">
        <v>85.2</v>
      </c>
      <c r="I64" s="11">
        <v>78.62</v>
      </c>
      <c r="J64" s="10">
        <f t="shared" ref="J64:J66" si="10">RANK(I64,$I$64:$I$66,0)</f>
        <v>1</v>
      </c>
      <c r="K64" s="10">
        <v>1</v>
      </c>
      <c r="L64" s="12" t="s">
        <v>18</v>
      </c>
    </row>
    <row r="65" s="2" customFormat="1" ht="28" customHeight="1" spans="1:12">
      <c r="A65" s="8">
        <v>63</v>
      </c>
      <c r="B65" s="9" t="s">
        <v>176</v>
      </c>
      <c r="C65" s="10" t="s">
        <v>177</v>
      </c>
      <c r="D65" s="9" t="s">
        <v>165</v>
      </c>
      <c r="E65" s="9" t="s">
        <v>174</v>
      </c>
      <c r="F65" s="10" t="s">
        <v>175</v>
      </c>
      <c r="G65" s="10">
        <v>131.41</v>
      </c>
      <c r="H65" s="10">
        <v>79.08</v>
      </c>
      <c r="I65" s="11">
        <v>73.73</v>
      </c>
      <c r="J65" s="10">
        <f t="shared" si="10"/>
        <v>2</v>
      </c>
      <c r="K65" s="10">
        <v>1</v>
      </c>
      <c r="L65" s="12"/>
    </row>
    <row r="66" s="2" customFormat="1" ht="28" customHeight="1" spans="1:12">
      <c r="A66" s="8">
        <v>64</v>
      </c>
      <c r="B66" s="9" t="s">
        <v>178</v>
      </c>
      <c r="C66" s="10" t="s">
        <v>179</v>
      </c>
      <c r="D66" s="9" t="s">
        <v>165</v>
      </c>
      <c r="E66" s="9" t="s">
        <v>174</v>
      </c>
      <c r="F66" s="10" t="s">
        <v>175</v>
      </c>
      <c r="G66" s="10">
        <v>127.27</v>
      </c>
      <c r="H66" s="13">
        <v>78.2</v>
      </c>
      <c r="I66" s="11">
        <v>72.374</v>
      </c>
      <c r="J66" s="10">
        <f t="shared" si="10"/>
        <v>3</v>
      </c>
      <c r="K66" s="10">
        <v>1</v>
      </c>
      <c r="L66" s="12"/>
    </row>
    <row r="67" s="2" customFormat="1" ht="28" customHeight="1" spans="1:12">
      <c r="A67" s="8">
        <v>65</v>
      </c>
      <c r="B67" s="9" t="s">
        <v>180</v>
      </c>
      <c r="C67" s="10" t="s">
        <v>181</v>
      </c>
      <c r="D67" s="9" t="s">
        <v>182</v>
      </c>
      <c r="E67" s="9" t="s">
        <v>183</v>
      </c>
      <c r="F67" s="10" t="s">
        <v>184</v>
      </c>
      <c r="G67" s="10">
        <v>131.55</v>
      </c>
      <c r="H67" s="10">
        <v>86.08</v>
      </c>
      <c r="I67" s="11">
        <v>77.958</v>
      </c>
      <c r="J67" s="10">
        <v>1</v>
      </c>
      <c r="K67" s="10">
        <v>1</v>
      </c>
      <c r="L67" s="12" t="s">
        <v>18</v>
      </c>
    </row>
    <row r="68" s="2" customFormat="1" ht="28" customHeight="1" spans="1:12">
      <c r="A68" s="8">
        <v>66</v>
      </c>
      <c r="B68" s="9" t="s">
        <v>185</v>
      </c>
      <c r="C68" s="10" t="s">
        <v>186</v>
      </c>
      <c r="D68" s="9" t="s">
        <v>182</v>
      </c>
      <c r="E68" s="9" t="s">
        <v>183</v>
      </c>
      <c r="F68" s="10" t="s">
        <v>184</v>
      </c>
      <c r="G68" s="10">
        <v>136.32</v>
      </c>
      <c r="H68" s="10">
        <v>81.32</v>
      </c>
      <c r="I68" s="11">
        <v>76.056</v>
      </c>
      <c r="J68" s="10">
        <v>2</v>
      </c>
      <c r="K68" s="10">
        <v>1</v>
      </c>
      <c r="L68" s="12"/>
    </row>
    <row r="69" s="2" customFormat="1" ht="28" customHeight="1" spans="1:12">
      <c r="A69" s="8">
        <v>67</v>
      </c>
      <c r="B69" s="9" t="s">
        <v>187</v>
      </c>
      <c r="C69" s="10" t="s">
        <v>188</v>
      </c>
      <c r="D69" s="9" t="s">
        <v>182</v>
      </c>
      <c r="E69" s="9" t="s">
        <v>183</v>
      </c>
      <c r="F69" s="10" t="s">
        <v>184</v>
      </c>
      <c r="G69" s="10">
        <v>128.05</v>
      </c>
      <c r="H69" s="10">
        <v>79.28</v>
      </c>
      <c r="I69" s="11">
        <v>73.178</v>
      </c>
      <c r="J69" s="10">
        <v>3</v>
      </c>
      <c r="K69" s="10">
        <v>1</v>
      </c>
      <c r="L69" s="12"/>
    </row>
    <row r="70" s="2" customFormat="1" ht="28" customHeight="1" spans="1:12">
      <c r="A70" s="8">
        <v>68</v>
      </c>
      <c r="B70" s="9" t="s">
        <v>189</v>
      </c>
      <c r="C70" s="10" t="s">
        <v>190</v>
      </c>
      <c r="D70" s="9" t="s">
        <v>191</v>
      </c>
      <c r="E70" s="9" t="s">
        <v>192</v>
      </c>
      <c r="F70" s="10" t="s">
        <v>193</v>
      </c>
      <c r="G70" s="10">
        <v>141.27</v>
      </c>
      <c r="H70" s="10">
        <v>87.38</v>
      </c>
      <c r="I70" s="11">
        <v>80.682</v>
      </c>
      <c r="J70" s="10">
        <f t="shared" ref="J70:J72" si="11">RANK(I70,$I$70:$I$72,0)</f>
        <v>1</v>
      </c>
      <c r="K70" s="10">
        <v>1</v>
      </c>
      <c r="L70" s="12" t="s">
        <v>18</v>
      </c>
    </row>
    <row r="71" s="2" customFormat="1" ht="28" customHeight="1" spans="1:12">
      <c r="A71" s="8">
        <v>69</v>
      </c>
      <c r="B71" s="9" t="s">
        <v>194</v>
      </c>
      <c r="C71" s="10" t="s">
        <v>195</v>
      </c>
      <c r="D71" s="9" t="s">
        <v>191</v>
      </c>
      <c r="E71" s="9" t="s">
        <v>192</v>
      </c>
      <c r="F71" s="10" t="s">
        <v>193</v>
      </c>
      <c r="G71" s="10">
        <v>139.73</v>
      </c>
      <c r="H71" s="10">
        <v>82.72</v>
      </c>
      <c r="I71" s="11">
        <v>77.578</v>
      </c>
      <c r="J71" s="10">
        <f t="shared" si="11"/>
        <v>2</v>
      </c>
      <c r="K71" s="10">
        <v>1</v>
      </c>
      <c r="L71" s="12"/>
    </row>
    <row r="72" s="2" customFormat="1" ht="28" customHeight="1" spans="1:12">
      <c r="A72" s="8">
        <v>70</v>
      </c>
      <c r="B72" s="9" t="s">
        <v>196</v>
      </c>
      <c r="C72" s="10" t="s">
        <v>197</v>
      </c>
      <c r="D72" s="9" t="s">
        <v>191</v>
      </c>
      <c r="E72" s="9" t="s">
        <v>192</v>
      </c>
      <c r="F72" s="10" t="s">
        <v>193</v>
      </c>
      <c r="G72" s="10">
        <v>136.64</v>
      </c>
      <c r="H72" s="13">
        <v>79.9</v>
      </c>
      <c r="I72" s="11">
        <v>75.268</v>
      </c>
      <c r="J72" s="10">
        <f t="shared" si="11"/>
        <v>3</v>
      </c>
      <c r="K72" s="10">
        <v>1</v>
      </c>
      <c r="L72" s="12"/>
    </row>
    <row r="73" s="2" customFormat="1" ht="28" customHeight="1" spans="1:12">
      <c r="A73" s="8">
        <v>71</v>
      </c>
      <c r="B73" s="9" t="s">
        <v>198</v>
      </c>
      <c r="C73" s="10" t="s">
        <v>199</v>
      </c>
      <c r="D73" s="9" t="s">
        <v>191</v>
      </c>
      <c r="E73" s="9" t="s">
        <v>200</v>
      </c>
      <c r="F73" s="10" t="s">
        <v>201</v>
      </c>
      <c r="G73" s="10">
        <v>144.32</v>
      </c>
      <c r="H73" s="10">
        <v>88.52</v>
      </c>
      <c r="I73" s="11">
        <v>81.976</v>
      </c>
      <c r="J73" s="10">
        <f t="shared" ref="J73:J78" si="12">RANK(I73,$I$73:$I$78,0)</f>
        <v>1</v>
      </c>
      <c r="K73" s="10">
        <v>3</v>
      </c>
      <c r="L73" s="12" t="s">
        <v>18</v>
      </c>
    </row>
    <row r="74" s="2" customFormat="1" ht="28" customHeight="1" spans="1:12">
      <c r="A74" s="8">
        <v>72</v>
      </c>
      <c r="B74" s="9" t="s">
        <v>202</v>
      </c>
      <c r="C74" s="10" t="s">
        <v>203</v>
      </c>
      <c r="D74" s="9" t="s">
        <v>191</v>
      </c>
      <c r="E74" s="9" t="s">
        <v>200</v>
      </c>
      <c r="F74" s="10" t="s">
        <v>201</v>
      </c>
      <c r="G74" s="10">
        <v>144.95</v>
      </c>
      <c r="H74" s="13">
        <v>83.7</v>
      </c>
      <c r="I74" s="11">
        <v>79.21</v>
      </c>
      <c r="J74" s="10">
        <f t="shared" si="12"/>
        <v>2</v>
      </c>
      <c r="K74" s="10">
        <v>3</v>
      </c>
      <c r="L74" s="12" t="s">
        <v>18</v>
      </c>
    </row>
    <row r="75" s="2" customFormat="1" ht="28" customHeight="1" spans="1:12">
      <c r="A75" s="8">
        <v>73</v>
      </c>
      <c r="B75" s="9" t="s">
        <v>204</v>
      </c>
      <c r="C75" s="10" t="s">
        <v>205</v>
      </c>
      <c r="D75" s="9" t="s">
        <v>191</v>
      </c>
      <c r="E75" s="9" t="s">
        <v>200</v>
      </c>
      <c r="F75" s="10" t="s">
        <v>201</v>
      </c>
      <c r="G75" s="10">
        <v>145.91</v>
      </c>
      <c r="H75" s="13">
        <v>82.7</v>
      </c>
      <c r="I75" s="11">
        <v>78.802</v>
      </c>
      <c r="J75" s="10">
        <f t="shared" si="12"/>
        <v>3</v>
      </c>
      <c r="K75" s="10">
        <v>3</v>
      </c>
      <c r="L75" s="12" t="s">
        <v>18</v>
      </c>
    </row>
    <row r="76" s="2" customFormat="1" ht="28" customHeight="1" spans="1:12">
      <c r="A76" s="8">
        <v>74</v>
      </c>
      <c r="B76" s="9" t="s">
        <v>206</v>
      </c>
      <c r="C76" s="10" t="s">
        <v>207</v>
      </c>
      <c r="D76" s="9" t="s">
        <v>191</v>
      </c>
      <c r="E76" s="9" t="s">
        <v>200</v>
      </c>
      <c r="F76" s="10" t="s">
        <v>201</v>
      </c>
      <c r="G76" s="10">
        <v>142.86</v>
      </c>
      <c r="H76" s="13">
        <v>83.6</v>
      </c>
      <c r="I76" s="11">
        <v>78.732</v>
      </c>
      <c r="J76" s="10">
        <f t="shared" si="12"/>
        <v>4</v>
      </c>
      <c r="K76" s="10">
        <v>3</v>
      </c>
      <c r="L76" s="12"/>
    </row>
    <row r="77" s="2" customFormat="1" ht="28" customHeight="1" spans="1:12">
      <c r="A77" s="8">
        <v>75</v>
      </c>
      <c r="B77" s="9" t="s">
        <v>208</v>
      </c>
      <c r="C77" s="10" t="s">
        <v>209</v>
      </c>
      <c r="D77" s="9" t="s">
        <v>191</v>
      </c>
      <c r="E77" s="9" t="s">
        <v>200</v>
      </c>
      <c r="F77" s="10" t="s">
        <v>201</v>
      </c>
      <c r="G77" s="10">
        <v>143.45</v>
      </c>
      <c r="H77" s="10">
        <v>82.82</v>
      </c>
      <c r="I77" s="11">
        <v>78.382</v>
      </c>
      <c r="J77" s="10">
        <f t="shared" si="12"/>
        <v>5</v>
      </c>
      <c r="K77" s="10">
        <v>3</v>
      </c>
      <c r="L77" s="12"/>
    </row>
    <row r="78" s="2" customFormat="1" ht="28" customHeight="1" spans="1:12">
      <c r="A78" s="8">
        <v>76</v>
      </c>
      <c r="B78" s="9" t="s">
        <v>210</v>
      </c>
      <c r="C78" s="10" t="s">
        <v>211</v>
      </c>
      <c r="D78" s="9" t="s">
        <v>191</v>
      </c>
      <c r="E78" s="9" t="s">
        <v>200</v>
      </c>
      <c r="F78" s="10" t="s">
        <v>201</v>
      </c>
      <c r="G78" s="10">
        <v>142.77</v>
      </c>
      <c r="H78" s="13">
        <v>81.7</v>
      </c>
      <c r="I78" s="11">
        <v>77.574</v>
      </c>
      <c r="J78" s="10">
        <f t="shared" si="12"/>
        <v>6</v>
      </c>
      <c r="K78" s="10">
        <v>3</v>
      </c>
      <c r="L78" s="12"/>
    </row>
    <row r="79" s="2" customFormat="1" ht="28" customHeight="1" spans="1:12">
      <c r="A79" s="8">
        <v>77</v>
      </c>
      <c r="B79" s="9" t="s">
        <v>212</v>
      </c>
      <c r="C79" s="10" t="s">
        <v>213</v>
      </c>
      <c r="D79" s="9" t="s">
        <v>191</v>
      </c>
      <c r="E79" s="9" t="s">
        <v>214</v>
      </c>
      <c r="F79" s="10" t="s">
        <v>215</v>
      </c>
      <c r="G79" s="10">
        <v>156.27</v>
      </c>
      <c r="H79" s="10">
        <v>91.64</v>
      </c>
      <c r="I79" s="11">
        <v>86.238</v>
      </c>
      <c r="J79" s="10">
        <v>1</v>
      </c>
      <c r="K79" s="10">
        <v>1</v>
      </c>
      <c r="L79" s="12" t="s">
        <v>18</v>
      </c>
    </row>
    <row r="80" s="2" customFormat="1" ht="28" customHeight="1" spans="1:12">
      <c r="A80" s="8">
        <v>78</v>
      </c>
      <c r="B80" s="9" t="s">
        <v>216</v>
      </c>
      <c r="C80" s="10" t="s">
        <v>217</v>
      </c>
      <c r="D80" s="9" t="s">
        <v>191</v>
      </c>
      <c r="E80" s="9" t="s">
        <v>214</v>
      </c>
      <c r="F80" s="10" t="s">
        <v>215</v>
      </c>
      <c r="G80" s="10">
        <v>137.23</v>
      </c>
      <c r="H80" s="10">
        <v>87.52</v>
      </c>
      <c r="I80" s="11">
        <v>79.958</v>
      </c>
      <c r="J80" s="10">
        <v>2</v>
      </c>
      <c r="K80" s="10">
        <v>1</v>
      </c>
      <c r="L80" s="12"/>
    </row>
    <row r="81" s="2" customFormat="1" ht="28" customHeight="1" spans="1:12">
      <c r="A81" s="8">
        <v>79</v>
      </c>
      <c r="B81" s="9" t="s">
        <v>218</v>
      </c>
      <c r="C81" s="10" t="s">
        <v>219</v>
      </c>
      <c r="D81" s="9" t="s">
        <v>191</v>
      </c>
      <c r="E81" s="9" t="s">
        <v>220</v>
      </c>
      <c r="F81" s="10" t="s">
        <v>221</v>
      </c>
      <c r="G81" s="10">
        <v>143.77</v>
      </c>
      <c r="H81" s="10">
        <v>85.92</v>
      </c>
      <c r="I81" s="11">
        <v>80.306</v>
      </c>
      <c r="J81" s="10">
        <f>RANK(I81,$I$81:$I$85,0)</f>
        <v>1</v>
      </c>
      <c r="K81" s="10">
        <v>3</v>
      </c>
      <c r="L81" s="12" t="s">
        <v>18</v>
      </c>
    </row>
    <row r="82" s="2" customFormat="1" ht="28" customHeight="1" spans="1:12">
      <c r="A82" s="8">
        <v>80</v>
      </c>
      <c r="B82" s="9" t="s">
        <v>222</v>
      </c>
      <c r="C82" s="10" t="s">
        <v>223</v>
      </c>
      <c r="D82" s="9" t="s">
        <v>191</v>
      </c>
      <c r="E82" s="9" t="s">
        <v>220</v>
      </c>
      <c r="F82" s="10" t="s">
        <v>221</v>
      </c>
      <c r="G82" s="10">
        <v>141.59</v>
      </c>
      <c r="H82" s="10">
        <v>81.84</v>
      </c>
      <c r="I82" s="11">
        <v>77.422</v>
      </c>
      <c r="J82" s="10">
        <f>RANK(I82,$I$81:$I$85,0)</f>
        <v>2</v>
      </c>
      <c r="K82" s="10">
        <v>3</v>
      </c>
      <c r="L82" s="12" t="s">
        <v>18</v>
      </c>
    </row>
    <row r="83" s="2" customFormat="1" ht="28" customHeight="1" spans="1:12">
      <c r="A83" s="8">
        <v>81</v>
      </c>
      <c r="B83" s="9" t="s">
        <v>224</v>
      </c>
      <c r="C83" s="10" t="s">
        <v>225</v>
      </c>
      <c r="D83" s="9" t="s">
        <v>191</v>
      </c>
      <c r="E83" s="9" t="s">
        <v>220</v>
      </c>
      <c r="F83" s="10" t="s">
        <v>221</v>
      </c>
      <c r="G83" s="10">
        <v>135.5</v>
      </c>
      <c r="H83" s="10">
        <v>83.38</v>
      </c>
      <c r="I83" s="11">
        <v>77.128</v>
      </c>
      <c r="J83" s="10">
        <f>RANK(I83,$I$81:$I$85,0)</f>
        <v>3</v>
      </c>
      <c r="K83" s="10">
        <v>3</v>
      </c>
      <c r="L83" s="12" t="s">
        <v>18</v>
      </c>
    </row>
    <row r="84" s="2" customFormat="1" ht="28" customHeight="1" spans="1:12">
      <c r="A84" s="8">
        <v>82</v>
      </c>
      <c r="B84" s="9" t="s">
        <v>226</v>
      </c>
      <c r="C84" s="10" t="s">
        <v>227</v>
      </c>
      <c r="D84" s="9" t="s">
        <v>191</v>
      </c>
      <c r="E84" s="9" t="s">
        <v>220</v>
      </c>
      <c r="F84" s="10" t="s">
        <v>221</v>
      </c>
      <c r="G84" s="10">
        <v>135</v>
      </c>
      <c r="H84" s="10">
        <v>81.52</v>
      </c>
      <c r="I84" s="11">
        <v>75.912</v>
      </c>
      <c r="J84" s="10">
        <f>RANK(I84,$I$81:$I$85,0)</f>
        <v>4</v>
      </c>
      <c r="K84" s="10">
        <v>3</v>
      </c>
      <c r="L84" s="12"/>
    </row>
    <row r="85" s="2" customFormat="1" ht="28" customHeight="1" spans="1:12">
      <c r="A85" s="8">
        <v>83</v>
      </c>
      <c r="B85" s="9" t="s">
        <v>228</v>
      </c>
      <c r="C85" s="10" t="s">
        <v>229</v>
      </c>
      <c r="D85" s="9" t="s">
        <v>191</v>
      </c>
      <c r="E85" s="9" t="s">
        <v>220</v>
      </c>
      <c r="F85" s="10" t="s">
        <v>221</v>
      </c>
      <c r="G85" s="10">
        <v>133.45</v>
      </c>
      <c r="H85" s="13">
        <v>72.2</v>
      </c>
      <c r="I85" s="11">
        <v>70.01</v>
      </c>
      <c r="J85" s="10">
        <f>RANK(I85,$I$81:$I$85,0)</f>
        <v>5</v>
      </c>
      <c r="K85" s="10">
        <v>3</v>
      </c>
      <c r="L85" s="12"/>
    </row>
    <row r="86" s="2" customFormat="1" ht="28" customHeight="1" spans="1:12">
      <c r="A86" s="8">
        <v>84</v>
      </c>
      <c r="B86" s="9" t="s">
        <v>230</v>
      </c>
      <c r="C86" s="10" t="s">
        <v>231</v>
      </c>
      <c r="D86" s="9" t="s">
        <v>191</v>
      </c>
      <c r="E86" s="9" t="s">
        <v>220</v>
      </c>
      <c r="F86" s="10" t="s">
        <v>221</v>
      </c>
      <c r="G86" s="10">
        <v>137.59</v>
      </c>
      <c r="H86" s="13">
        <v>70.3</v>
      </c>
      <c r="I86" s="11">
        <v>69.698</v>
      </c>
      <c r="J86" s="10">
        <v>6</v>
      </c>
      <c r="K86" s="10">
        <v>3</v>
      </c>
      <c r="L86" s="12"/>
    </row>
    <row r="87" s="2" customFormat="1" ht="28" customHeight="1" spans="1:12">
      <c r="A87" s="8">
        <v>85</v>
      </c>
      <c r="B87" s="9" t="s">
        <v>232</v>
      </c>
      <c r="C87" s="10" t="s">
        <v>233</v>
      </c>
      <c r="D87" s="9" t="s">
        <v>191</v>
      </c>
      <c r="E87" s="9" t="s">
        <v>234</v>
      </c>
      <c r="F87" s="10" t="s">
        <v>235</v>
      </c>
      <c r="G87" s="10">
        <v>149.77</v>
      </c>
      <c r="H87" s="10">
        <v>85.16</v>
      </c>
      <c r="I87" s="11">
        <v>81.05</v>
      </c>
      <c r="J87" s="10">
        <v>1</v>
      </c>
      <c r="K87" s="10">
        <v>1</v>
      </c>
      <c r="L87" s="12" t="s">
        <v>18</v>
      </c>
    </row>
    <row r="88" s="2" customFormat="1" ht="28" customHeight="1" spans="1:12">
      <c r="A88" s="8">
        <v>86</v>
      </c>
      <c r="B88" s="9" t="s">
        <v>236</v>
      </c>
      <c r="C88" s="10" t="s">
        <v>237</v>
      </c>
      <c r="D88" s="9" t="s">
        <v>191</v>
      </c>
      <c r="E88" s="9" t="s">
        <v>234</v>
      </c>
      <c r="F88" s="10" t="s">
        <v>235</v>
      </c>
      <c r="G88" s="10">
        <v>136.41</v>
      </c>
      <c r="H88" s="13">
        <v>80.8</v>
      </c>
      <c r="I88" s="11">
        <v>75.762</v>
      </c>
      <c r="J88" s="10">
        <v>2</v>
      </c>
      <c r="K88" s="10">
        <v>1</v>
      </c>
      <c r="L88" s="12"/>
    </row>
    <row r="89" s="2" customFormat="1" ht="28" customHeight="1" spans="1:12">
      <c r="A89" s="8">
        <v>87</v>
      </c>
      <c r="B89" s="9" t="s">
        <v>238</v>
      </c>
      <c r="C89" s="10" t="s">
        <v>239</v>
      </c>
      <c r="D89" s="9" t="s">
        <v>191</v>
      </c>
      <c r="E89" s="9" t="s">
        <v>234</v>
      </c>
      <c r="F89" s="10" t="s">
        <v>235</v>
      </c>
      <c r="G89" s="10">
        <v>131.86</v>
      </c>
      <c r="H89" s="13">
        <v>78.7</v>
      </c>
      <c r="I89" s="11">
        <v>73.592</v>
      </c>
      <c r="J89" s="10">
        <v>3</v>
      </c>
      <c r="K89" s="10">
        <v>1</v>
      </c>
      <c r="L89" s="12"/>
    </row>
    <row r="90" s="2" customFormat="1" ht="28" customHeight="1" spans="1:12">
      <c r="A90" s="8">
        <v>88</v>
      </c>
      <c r="B90" s="9" t="s">
        <v>240</v>
      </c>
      <c r="C90" s="10" t="s">
        <v>241</v>
      </c>
      <c r="D90" s="9" t="s">
        <v>242</v>
      </c>
      <c r="E90" s="9" t="s">
        <v>243</v>
      </c>
      <c r="F90" s="10" t="s">
        <v>244</v>
      </c>
      <c r="G90" s="10">
        <v>152.14</v>
      </c>
      <c r="H90" s="10">
        <v>85.88</v>
      </c>
      <c r="I90" s="11">
        <v>81.956</v>
      </c>
      <c r="J90" s="10">
        <f t="shared" ref="J90:J92" si="13">RANK(I90,$I$90:$I$92,0)</f>
        <v>1</v>
      </c>
      <c r="K90" s="10">
        <v>1</v>
      </c>
      <c r="L90" s="12" t="s">
        <v>18</v>
      </c>
    </row>
    <row r="91" s="2" customFormat="1" ht="28" customHeight="1" spans="1:12">
      <c r="A91" s="8">
        <v>89</v>
      </c>
      <c r="B91" s="9" t="s">
        <v>245</v>
      </c>
      <c r="C91" s="10" t="s">
        <v>246</v>
      </c>
      <c r="D91" s="9" t="s">
        <v>242</v>
      </c>
      <c r="E91" s="9" t="s">
        <v>243</v>
      </c>
      <c r="F91" s="10" t="s">
        <v>244</v>
      </c>
      <c r="G91" s="10">
        <v>149.36</v>
      </c>
      <c r="H91" s="13">
        <v>83</v>
      </c>
      <c r="I91" s="11">
        <v>79.672</v>
      </c>
      <c r="J91" s="10">
        <f t="shared" si="13"/>
        <v>2</v>
      </c>
      <c r="K91" s="10">
        <v>1</v>
      </c>
      <c r="L91" s="12"/>
    </row>
    <row r="92" s="2" customFormat="1" ht="28" customHeight="1" spans="1:12">
      <c r="A92" s="8">
        <v>90</v>
      </c>
      <c r="B92" s="9" t="s">
        <v>247</v>
      </c>
      <c r="C92" s="10" t="s">
        <v>248</v>
      </c>
      <c r="D92" s="9" t="s">
        <v>242</v>
      </c>
      <c r="E92" s="9" t="s">
        <v>243</v>
      </c>
      <c r="F92" s="10" t="s">
        <v>244</v>
      </c>
      <c r="G92" s="10">
        <v>148.18</v>
      </c>
      <c r="H92" s="10">
        <v>79.84</v>
      </c>
      <c r="I92" s="11">
        <v>77.54</v>
      </c>
      <c r="J92" s="10">
        <f t="shared" si="13"/>
        <v>3</v>
      </c>
      <c r="K92" s="10">
        <v>1</v>
      </c>
      <c r="L92" s="12"/>
    </row>
    <row r="93" s="2" customFormat="1" ht="28" customHeight="1" spans="1:12">
      <c r="A93" s="8">
        <v>91</v>
      </c>
      <c r="B93" s="9" t="s">
        <v>249</v>
      </c>
      <c r="C93" s="10" t="s">
        <v>250</v>
      </c>
      <c r="D93" s="9" t="s">
        <v>251</v>
      </c>
      <c r="E93" s="9" t="s">
        <v>252</v>
      </c>
      <c r="F93" s="10" t="s">
        <v>253</v>
      </c>
      <c r="G93" s="10">
        <v>138</v>
      </c>
      <c r="H93" s="10">
        <v>88.64</v>
      </c>
      <c r="I93" s="11">
        <v>80.784</v>
      </c>
      <c r="J93" s="10">
        <f>RANK(I93,$I$93:$I$96,0)</f>
        <v>1</v>
      </c>
      <c r="K93" s="10">
        <v>2</v>
      </c>
      <c r="L93" s="12" t="s">
        <v>18</v>
      </c>
    </row>
    <row r="94" s="2" customFormat="1" ht="28" customHeight="1" spans="1:12">
      <c r="A94" s="8">
        <v>92</v>
      </c>
      <c r="B94" s="9" t="s">
        <v>254</v>
      </c>
      <c r="C94" s="10" t="s">
        <v>255</v>
      </c>
      <c r="D94" s="9" t="s">
        <v>251</v>
      </c>
      <c r="E94" s="9" t="s">
        <v>252</v>
      </c>
      <c r="F94" s="10" t="s">
        <v>253</v>
      </c>
      <c r="G94" s="10">
        <v>134.68</v>
      </c>
      <c r="H94" s="10">
        <v>83.58</v>
      </c>
      <c r="I94" s="11">
        <v>77.084</v>
      </c>
      <c r="J94" s="10">
        <f>RANK(I94,$I$93:$I$96,0)</f>
        <v>2</v>
      </c>
      <c r="K94" s="10">
        <v>2</v>
      </c>
      <c r="L94" s="12" t="s">
        <v>18</v>
      </c>
    </row>
    <row r="95" s="2" customFormat="1" ht="28" customHeight="1" spans="1:12">
      <c r="A95" s="8">
        <v>93</v>
      </c>
      <c r="B95" s="9" t="s">
        <v>256</v>
      </c>
      <c r="C95" s="10" t="s">
        <v>257</v>
      </c>
      <c r="D95" s="9" t="s">
        <v>251</v>
      </c>
      <c r="E95" s="9" t="s">
        <v>252</v>
      </c>
      <c r="F95" s="10" t="s">
        <v>253</v>
      </c>
      <c r="G95" s="10">
        <v>139.32</v>
      </c>
      <c r="H95" s="10">
        <v>81.84</v>
      </c>
      <c r="I95" s="11">
        <v>76.968</v>
      </c>
      <c r="J95" s="10">
        <f>RANK(I95,$I$93:$I$96,0)</f>
        <v>3</v>
      </c>
      <c r="K95" s="10">
        <v>2</v>
      </c>
      <c r="L95" s="12"/>
    </row>
    <row r="96" s="2" customFormat="1" ht="28" customHeight="1" spans="1:12">
      <c r="A96" s="8">
        <v>94</v>
      </c>
      <c r="B96" s="9" t="s">
        <v>258</v>
      </c>
      <c r="C96" s="10" t="s">
        <v>259</v>
      </c>
      <c r="D96" s="9" t="s">
        <v>251</v>
      </c>
      <c r="E96" s="9" t="s">
        <v>252</v>
      </c>
      <c r="F96" s="10" t="s">
        <v>253</v>
      </c>
      <c r="G96" s="10">
        <v>133.18</v>
      </c>
      <c r="H96" s="10">
        <v>81.22</v>
      </c>
      <c r="I96" s="11">
        <v>75.368</v>
      </c>
      <c r="J96" s="10">
        <f>RANK(I96,$I$93:$I$96,0)</f>
        <v>4</v>
      </c>
      <c r="K96" s="10">
        <v>2</v>
      </c>
      <c r="L96" s="12"/>
    </row>
    <row r="97" s="2" customFormat="1" ht="28" customHeight="1" spans="1:12">
      <c r="A97" s="8">
        <v>95</v>
      </c>
      <c r="B97" s="9" t="s">
        <v>260</v>
      </c>
      <c r="C97" s="10" t="s">
        <v>261</v>
      </c>
      <c r="D97" s="9" t="s">
        <v>251</v>
      </c>
      <c r="E97" s="9" t="s">
        <v>252</v>
      </c>
      <c r="F97" s="10" t="s">
        <v>253</v>
      </c>
      <c r="G97" s="10">
        <v>144.27</v>
      </c>
      <c r="H97" s="13">
        <v>77</v>
      </c>
      <c r="I97" s="11">
        <v>75.054</v>
      </c>
      <c r="J97" s="10">
        <v>5</v>
      </c>
      <c r="K97" s="10">
        <v>2</v>
      </c>
      <c r="L97" s="12"/>
    </row>
    <row r="98" s="2" customFormat="1" ht="28" customHeight="1" spans="1:12">
      <c r="A98" s="8">
        <v>96</v>
      </c>
      <c r="B98" s="9" t="s">
        <v>262</v>
      </c>
      <c r="C98" s="10" t="s">
        <v>263</v>
      </c>
      <c r="D98" s="9" t="s">
        <v>251</v>
      </c>
      <c r="E98" s="9" t="s">
        <v>252</v>
      </c>
      <c r="F98" s="10" t="s">
        <v>253</v>
      </c>
      <c r="G98" s="10">
        <v>135.73</v>
      </c>
      <c r="H98" s="10">
        <v>77.26</v>
      </c>
      <c r="I98" s="11">
        <v>73.502</v>
      </c>
      <c r="J98" s="10">
        <v>6</v>
      </c>
      <c r="K98" s="10">
        <v>2</v>
      </c>
      <c r="L98" s="12"/>
    </row>
    <row r="99" s="2" customFormat="1" ht="28" customHeight="1" spans="1:12">
      <c r="A99" s="8">
        <v>97</v>
      </c>
      <c r="B99" s="9" t="s">
        <v>264</v>
      </c>
      <c r="C99" s="10" t="s">
        <v>265</v>
      </c>
      <c r="D99" s="9" t="s">
        <v>251</v>
      </c>
      <c r="E99" s="9" t="s">
        <v>266</v>
      </c>
      <c r="F99" s="10" t="s">
        <v>267</v>
      </c>
      <c r="G99" s="10">
        <v>142.23</v>
      </c>
      <c r="H99" s="10">
        <v>88.32</v>
      </c>
      <c r="I99" s="11">
        <v>81.438</v>
      </c>
      <c r="J99" s="10">
        <f>RANK(I99,$I$99:$I$101,0)</f>
        <v>1</v>
      </c>
      <c r="K99" s="10">
        <v>1</v>
      </c>
      <c r="L99" s="12" t="s">
        <v>18</v>
      </c>
    </row>
    <row r="100" s="2" customFormat="1" ht="28" customHeight="1" spans="1:12">
      <c r="A100" s="8">
        <v>98</v>
      </c>
      <c r="B100" s="9" t="s">
        <v>268</v>
      </c>
      <c r="C100" s="10" t="s">
        <v>269</v>
      </c>
      <c r="D100" s="9" t="s">
        <v>251</v>
      </c>
      <c r="E100" s="9" t="s">
        <v>266</v>
      </c>
      <c r="F100" s="10" t="s">
        <v>267</v>
      </c>
      <c r="G100" s="10">
        <v>145.45</v>
      </c>
      <c r="H100" s="10">
        <v>84.24</v>
      </c>
      <c r="I100" s="11">
        <v>79.634</v>
      </c>
      <c r="J100" s="10">
        <f>RANK(I100,$I$99:$I$101,0)</f>
        <v>2</v>
      </c>
      <c r="K100" s="10">
        <v>1</v>
      </c>
      <c r="L100" s="12"/>
    </row>
    <row r="101" s="2" customFormat="1" ht="28" customHeight="1" spans="1:12">
      <c r="A101" s="8">
        <v>99</v>
      </c>
      <c r="B101" s="9" t="s">
        <v>270</v>
      </c>
      <c r="C101" s="10" t="s">
        <v>271</v>
      </c>
      <c r="D101" s="9" t="s">
        <v>251</v>
      </c>
      <c r="E101" s="9" t="s">
        <v>266</v>
      </c>
      <c r="F101" s="10" t="s">
        <v>267</v>
      </c>
      <c r="G101" s="10">
        <v>139.14</v>
      </c>
      <c r="H101" s="10">
        <v>82.02</v>
      </c>
      <c r="I101" s="11">
        <v>77.04</v>
      </c>
      <c r="J101" s="10">
        <f>RANK(I101,$I$99:$I$101,0)</f>
        <v>3</v>
      </c>
      <c r="K101" s="10">
        <v>1</v>
      </c>
      <c r="L101" s="12"/>
    </row>
    <row r="102" s="2" customFormat="1" ht="28" customHeight="1" spans="1:12">
      <c r="A102" s="8">
        <v>100</v>
      </c>
      <c r="B102" s="9" t="s">
        <v>272</v>
      </c>
      <c r="C102" s="10" t="s">
        <v>273</v>
      </c>
      <c r="D102" s="9" t="s">
        <v>251</v>
      </c>
      <c r="E102" s="9" t="s">
        <v>274</v>
      </c>
      <c r="F102" s="10" t="s">
        <v>275</v>
      </c>
      <c r="G102" s="10">
        <v>136.18</v>
      </c>
      <c r="H102" s="10">
        <v>80.96</v>
      </c>
      <c r="I102" s="11">
        <v>75.812</v>
      </c>
      <c r="J102" s="10">
        <f>RANK(I102,$I$102:$I$102,0)</f>
        <v>1</v>
      </c>
      <c r="K102" s="10">
        <v>1</v>
      </c>
      <c r="L102" s="12" t="s">
        <v>18</v>
      </c>
    </row>
    <row r="103" s="2" customFormat="1" ht="28" customHeight="1" spans="1:12">
      <c r="A103" s="8">
        <v>101</v>
      </c>
      <c r="B103" s="9" t="s">
        <v>276</v>
      </c>
      <c r="C103" s="10" t="s">
        <v>277</v>
      </c>
      <c r="D103" s="9" t="s">
        <v>251</v>
      </c>
      <c r="E103" s="9" t="s">
        <v>274</v>
      </c>
      <c r="F103" s="10" t="s">
        <v>275</v>
      </c>
      <c r="G103" s="10">
        <v>136.36</v>
      </c>
      <c r="H103" s="10">
        <v>75.76</v>
      </c>
      <c r="I103" s="11">
        <v>72.728</v>
      </c>
      <c r="J103" s="10">
        <v>2</v>
      </c>
      <c r="K103" s="10">
        <v>1</v>
      </c>
      <c r="L103" s="12"/>
    </row>
    <row r="104" s="2" customFormat="1" ht="28" customHeight="1" spans="1:12">
      <c r="A104" s="8">
        <v>102</v>
      </c>
      <c r="B104" s="9" t="s">
        <v>278</v>
      </c>
      <c r="C104" s="10" t="s">
        <v>279</v>
      </c>
      <c r="D104" s="9" t="s">
        <v>251</v>
      </c>
      <c r="E104" s="9" t="s">
        <v>274</v>
      </c>
      <c r="F104" s="10" t="s">
        <v>275</v>
      </c>
      <c r="G104" s="10">
        <v>136.68</v>
      </c>
      <c r="H104" s="10">
        <v>55.82</v>
      </c>
      <c r="I104" s="11">
        <v>60.828</v>
      </c>
      <c r="J104" s="10">
        <v>3</v>
      </c>
      <c r="K104" s="10">
        <v>1</v>
      </c>
      <c r="L104" s="12"/>
    </row>
    <row r="105" s="2" customFormat="1" ht="28" customHeight="1" spans="1:12">
      <c r="A105" s="8">
        <v>103</v>
      </c>
      <c r="B105" s="9" t="s">
        <v>280</v>
      </c>
      <c r="C105" s="10" t="s">
        <v>281</v>
      </c>
      <c r="D105" s="9" t="s">
        <v>282</v>
      </c>
      <c r="E105" s="9" t="s">
        <v>283</v>
      </c>
      <c r="F105" s="10" t="s">
        <v>284</v>
      </c>
      <c r="G105" s="10">
        <v>127.28</v>
      </c>
      <c r="H105" s="10">
        <v>83.18</v>
      </c>
      <c r="I105" s="11">
        <v>75.364</v>
      </c>
      <c r="J105" s="10">
        <v>1</v>
      </c>
      <c r="K105" s="10">
        <v>1</v>
      </c>
      <c r="L105" s="12" t="s">
        <v>18</v>
      </c>
    </row>
    <row r="106" s="2" customFormat="1" ht="28" customHeight="1" spans="1:12">
      <c r="A106" s="8">
        <v>104</v>
      </c>
      <c r="B106" s="9" t="s">
        <v>285</v>
      </c>
      <c r="C106" s="10" t="s">
        <v>286</v>
      </c>
      <c r="D106" s="9" t="s">
        <v>282</v>
      </c>
      <c r="E106" s="9" t="s">
        <v>283</v>
      </c>
      <c r="F106" s="10" t="s">
        <v>284</v>
      </c>
      <c r="G106" s="10">
        <v>113.85</v>
      </c>
      <c r="H106" s="10">
        <v>86.22</v>
      </c>
      <c r="I106" s="11">
        <v>74.502</v>
      </c>
      <c r="J106" s="10">
        <v>2</v>
      </c>
      <c r="K106" s="10">
        <v>1</v>
      </c>
      <c r="L106" s="12"/>
    </row>
    <row r="107" s="2" customFormat="1" ht="28" customHeight="1" spans="1:12">
      <c r="A107" s="8">
        <v>105</v>
      </c>
      <c r="B107" s="9" t="s">
        <v>287</v>
      </c>
      <c r="C107" s="10" t="s">
        <v>288</v>
      </c>
      <c r="D107" s="9" t="s">
        <v>282</v>
      </c>
      <c r="E107" s="9" t="s">
        <v>283</v>
      </c>
      <c r="F107" s="10" t="s">
        <v>284</v>
      </c>
      <c r="G107" s="10">
        <v>112.15</v>
      </c>
      <c r="H107" s="13">
        <v>80.4</v>
      </c>
      <c r="I107" s="11">
        <v>70.67</v>
      </c>
      <c r="J107" s="10">
        <v>3</v>
      </c>
      <c r="K107" s="10">
        <v>1</v>
      </c>
      <c r="L107" s="12"/>
    </row>
    <row r="108" s="2" customFormat="1" ht="28" customHeight="1" spans="1:12">
      <c r="A108" s="8">
        <v>106</v>
      </c>
      <c r="B108" s="9" t="s">
        <v>289</v>
      </c>
      <c r="C108" s="10" t="s">
        <v>290</v>
      </c>
      <c r="D108" s="9" t="s">
        <v>282</v>
      </c>
      <c r="E108" s="9" t="s">
        <v>291</v>
      </c>
      <c r="F108" s="10" t="s">
        <v>292</v>
      </c>
      <c r="G108" s="10">
        <v>124.98</v>
      </c>
      <c r="H108" s="10">
        <v>85.66</v>
      </c>
      <c r="I108" s="11">
        <v>76.392</v>
      </c>
      <c r="J108" s="10">
        <f t="shared" ref="J108:J113" si="14">RANK(I108,$I$108:$I$113,0)</f>
        <v>1</v>
      </c>
      <c r="K108" s="10">
        <v>2</v>
      </c>
      <c r="L108" s="12" t="s">
        <v>18</v>
      </c>
    </row>
    <row r="109" s="2" customFormat="1" ht="28" customHeight="1" spans="1:12">
      <c r="A109" s="8">
        <v>107</v>
      </c>
      <c r="B109" s="9" t="s">
        <v>293</v>
      </c>
      <c r="C109" s="10" t="s">
        <v>294</v>
      </c>
      <c r="D109" s="9" t="s">
        <v>282</v>
      </c>
      <c r="E109" s="9" t="s">
        <v>291</v>
      </c>
      <c r="F109" s="10" t="s">
        <v>292</v>
      </c>
      <c r="G109" s="10">
        <v>115.17</v>
      </c>
      <c r="H109" s="10">
        <v>88.42</v>
      </c>
      <c r="I109" s="11">
        <v>76.086</v>
      </c>
      <c r="J109" s="10">
        <f t="shared" si="14"/>
        <v>2</v>
      </c>
      <c r="K109" s="10">
        <v>2</v>
      </c>
      <c r="L109" s="12" t="s">
        <v>18</v>
      </c>
    </row>
    <row r="110" s="2" customFormat="1" ht="28" customHeight="1" spans="1:12">
      <c r="A110" s="8">
        <v>108</v>
      </c>
      <c r="B110" s="9" t="s">
        <v>295</v>
      </c>
      <c r="C110" s="10" t="s">
        <v>296</v>
      </c>
      <c r="D110" s="9" t="s">
        <v>282</v>
      </c>
      <c r="E110" s="9" t="s">
        <v>291</v>
      </c>
      <c r="F110" s="10" t="s">
        <v>292</v>
      </c>
      <c r="G110" s="10">
        <v>111.31</v>
      </c>
      <c r="H110" s="13">
        <v>87.1</v>
      </c>
      <c r="I110" s="11">
        <v>74.522</v>
      </c>
      <c r="J110" s="10">
        <f t="shared" si="14"/>
        <v>3</v>
      </c>
      <c r="K110" s="10">
        <v>2</v>
      </c>
      <c r="L110" s="12"/>
    </row>
    <row r="111" s="2" customFormat="1" ht="28" customHeight="1" spans="1:12">
      <c r="A111" s="8">
        <v>109</v>
      </c>
      <c r="B111" s="9" t="s">
        <v>297</v>
      </c>
      <c r="C111" s="10" t="s">
        <v>298</v>
      </c>
      <c r="D111" s="9" t="s">
        <v>282</v>
      </c>
      <c r="E111" s="9" t="s">
        <v>291</v>
      </c>
      <c r="F111" s="10" t="s">
        <v>292</v>
      </c>
      <c r="G111" s="10">
        <v>110.62</v>
      </c>
      <c r="H111" s="13">
        <v>85.9</v>
      </c>
      <c r="I111" s="11">
        <v>73.664</v>
      </c>
      <c r="J111" s="10">
        <f t="shared" si="14"/>
        <v>4</v>
      </c>
      <c r="K111" s="10">
        <v>2</v>
      </c>
      <c r="L111" s="12"/>
    </row>
    <row r="112" s="2" customFormat="1" ht="28" customHeight="1" spans="1:12">
      <c r="A112" s="8">
        <v>110</v>
      </c>
      <c r="B112" s="9" t="s">
        <v>299</v>
      </c>
      <c r="C112" s="10" t="s">
        <v>300</v>
      </c>
      <c r="D112" s="9" t="s">
        <v>282</v>
      </c>
      <c r="E112" s="9" t="s">
        <v>291</v>
      </c>
      <c r="F112" s="10" t="s">
        <v>292</v>
      </c>
      <c r="G112" s="10">
        <v>110.21</v>
      </c>
      <c r="H112" s="10">
        <v>78.66</v>
      </c>
      <c r="I112" s="11">
        <v>69.238</v>
      </c>
      <c r="J112" s="10">
        <f t="shared" si="14"/>
        <v>5</v>
      </c>
      <c r="K112" s="10">
        <v>2</v>
      </c>
      <c r="L112" s="12"/>
    </row>
    <row r="113" s="2" customFormat="1" ht="28" customHeight="1" spans="1:12">
      <c r="A113" s="8">
        <v>111</v>
      </c>
      <c r="B113" s="9" t="s">
        <v>301</v>
      </c>
      <c r="C113" s="14" t="s">
        <v>302</v>
      </c>
      <c r="D113" s="9" t="s">
        <v>282</v>
      </c>
      <c r="E113" s="9" t="s">
        <v>291</v>
      </c>
      <c r="F113" s="10" t="s">
        <v>292</v>
      </c>
      <c r="G113" s="10">
        <v>105.71</v>
      </c>
      <c r="H113" s="10">
        <v>79.56</v>
      </c>
      <c r="I113" s="11">
        <v>68.878</v>
      </c>
      <c r="J113" s="10">
        <f t="shared" si="14"/>
        <v>6</v>
      </c>
      <c r="K113" s="10">
        <v>2</v>
      </c>
      <c r="L113" s="12"/>
    </row>
    <row r="114" s="2" customFormat="1" ht="28" customHeight="1" spans="1:12">
      <c r="A114" s="8">
        <v>112</v>
      </c>
      <c r="B114" s="9" t="s">
        <v>303</v>
      </c>
      <c r="C114" s="10" t="s">
        <v>304</v>
      </c>
      <c r="D114" s="9" t="s">
        <v>282</v>
      </c>
      <c r="E114" s="9" t="s">
        <v>305</v>
      </c>
      <c r="F114" s="10" t="s">
        <v>306</v>
      </c>
      <c r="G114" s="10">
        <v>145.26</v>
      </c>
      <c r="H114" s="13">
        <v>88.5</v>
      </c>
      <c r="I114" s="11">
        <v>82.152</v>
      </c>
      <c r="J114" s="10">
        <f t="shared" ref="J114:J119" si="15">RANK(I114,$I$114:$I$119,0)</f>
        <v>1</v>
      </c>
      <c r="K114" s="10">
        <v>2</v>
      </c>
      <c r="L114" s="12" t="s">
        <v>18</v>
      </c>
    </row>
    <row r="115" s="2" customFormat="1" ht="28" customHeight="1" spans="1:12">
      <c r="A115" s="8">
        <v>113</v>
      </c>
      <c r="B115" s="9" t="s">
        <v>307</v>
      </c>
      <c r="C115" s="10" t="s">
        <v>308</v>
      </c>
      <c r="D115" s="9" t="s">
        <v>282</v>
      </c>
      <c r="E115" s="9" t="s">
        <v>305</v>
      </c>
      <c r="F115" s="10" t="s">
        <v>306</v>
      </c>
      <c r="G115" s="10">
        <v>149.39</v>
      </c>
      <c r="H115" s="13">
        <v>83.3</v>
      </c>
      <c r="I115" s="11">
        <v>79.858</v>
      </c>
      <c r="J115" s="10">
        <f t="shared" si="15"/>
        <v>2</v>
      </c>
      <c r="K115" s="10">
        <v>2</v>
      </c>
      <c r="L115" s="12" t="s">
        <v>18</v>
      </c>
    </row>
    <row r="116" s="2" customFormat="1" ht="28" customHeight="1" spans="1:12">
      <c r="A116" s="8">
        <v>114</v>
      </c>
      <c r="B116" s="9" t="s">
        <v>309</v>
      </c>
      <c r="C116" s="10" t="s">
        <v>310</v>
      </c>
      <c r="D116" s="9" t="s">
        <v>282</v>
      </c>
      <c r="E116" s="9" t="s">
        <v>305</v>
      </c>
      <c r="F116" s="10" t="s">
        <v>306</v>
      </c>
      <c r="G116" s="10">
        <v>139.43</v>
      </c>
      <c r="H116" s="10">
        <v>86.46</v>
      </c>
      <c r="I116" s="11">
        <v>79.762</v>
      </c>
      <c r="J116" s="10">
        <f t="shared" si="15"/>
        <v>3</v>
      </c>
      <c r="K116" s="10">
        <v>2</v>
      </c>
      <c r="L116" s="12"/>
    </row>
    <row r="117" s="2" customFormat="1" ht="28" customHeight="1" spans="1:12">
      <c r="A117" s="8">
        <v>115</v>
      </c>
      <c r="B117" s="9" t="s">
        <v>311</v>
      </c>
      <c r="C117" s="10" t="s">
        <v>312</v>
      </c>
      <c r="D117" s="9" t="s">
        <v>282</v>
      </c>
      <c r="E117" s="9" t="s">
        <v>305</v>
      </c>
      <c r="F117" s="10" t="s">
        <v>306</v>
      </c>
      <c r="G117" s="10">
        <v>141.93</v>
      </c>
      <c r="H117" s="10">
        <v>85.32</v>
      </c>
      <c r="I117" s="11">
        <v>79.578</v>
      </c>
      <c r="J117" s="10">
        <f t="shared" si="15"/>
        <v>4</v>
      </c>
      <c r="K117" s="10">
        <v>2</v>
      </c>
      <c r="L117" s="12"/>
    </row>
    <row r="118" s="2" customFormat="1" ht="28" customHeight="1" spans="1:12">
      <c r="A118" s="8">
        <v>116</v>
      </c>
      <c r="B118" s="9" t="s">
        <v>313</v>
      </c>
      <c r="C118" s="10" t="s">
        <v>314</v>
      </c>
      <c r="D118" s="9" t="s">
        <v>282</v>
      </c>
      <c r="E118" s="9" t="s">
        <v>305</v>
      </c>
      <c r="F118" s="10" t="s">
        <v>306</v>
      </c>
      <c r="G118" s="10">
        <v>140.17</v>
      </c>
      <c r="H118" s="10">
        <v>85.08</v>
      </c>
      <c r="I118" s="11">
        <v>79.082</v>
      </c>
      <c r="J118" s="10">
        <f t="shared" si="15"/>
        <v>5</v>
      </c>
      <c r="K118" s="10">
        <v>2</v>
      </c>
      <c r="L118" s="12"/>
    </row>
    <row r="119" s="2" customFormat="1" ht="28" customHeight="1" spans="1:12">
      <c r="A119" s="8">
        <v>117</v>
      </c>
      <c r="B119" s="9" t="s">
        <v>315</v>
      </c>
      <c r="C119" s="10" t="s">
        <v>316</v>
      </c>
      <c r="D119" s="9" t="s">
        <v>282</v>
      </c>
      <c r="E119" s="9" t="s">
        <v>305</v>
      </c>
      <c r="F119" s="10" t="s">
        <v>306</v>
      </c>
      <c r="G119" s="10">
        <v>138.59</v>
      </c>
      <c r="H119" s="10">
        <v>83.32</v>
      </c>
      <c r="I119" s="11">
        <v>77.71</v>
      </c>
      <c r="J119" s="10">
        <f t="shared" si="15"/>
        <v>6</v>
      </c>
      <c r="K119" s="10">
        <v>2</v>
      </c>
      <c r="L119" s="12"/>
    </row>
    <row r="120" s="2" customFormat="1" ht="28" customHeight="1" spans="1:12">
      <c r="A120" s="8">
        <v>118</v>
      </c>
      <c r="B120" s="9" t="s">
        <v>317</v>
      </c>
      <c r="C120" s="10" t="s">
        <v>318</v>
      </c>
      <c r="D120" s="9" t="s">
        <v>282</v>
      </c>
      <c r="E120" s="9" t="s">
        <v>319</v>
      </c>
      <c r="F120" s="10" t="s">
        <v>320</v>
      </c>
      <c r="G120" s="10">
        <v>114.78</v>
      </c>
      <c r="H120" s="13">
        <v>83.5</v>
      </c>
      <c r="I120" s="11">
        <v>73.056</v>
      </c>
      <c r="J120" s="10">
        <f>RANK(I120,$I$120:$I$122,0)</f>
        <v>1</v>
      </c>
      <c r="K120" s="10">
        <v>1</v>
      </c>
      <c r="L120" s="12" t="s">
        <v>18</v>
      </c>
    </row>
    <row r="121" s="2" customFormat="1" ht="28" customHeight="1" spans="1:12">
      <c r="A121" s="8">
        <v>119</v>
      </c>
      <c r="B121" s="9" t="s">
        <v>321</v>
      </c>
      <c r="C121" s="10" t="s">
        <v>322</v>
      </c>
      <c r="D121" s="9" t="s">
        <v>282</v>
      </c>
      <c r="E121" s="9" t="s">
        <v>319</v>
      </c>
      <c r="F121" s="10" t="s">
        <v>320</v>
      </c>
      <c r="G121" s="10">
        <v>115.52</v>
      </c>
      <c r="H121" s="10">
        <v>81.98</v>
      </c>
      <c r="I121" s="11">
        <v>72.292</v>
      </c>
      <c r="J121" s="10">
        <f>RANK(I121,$I$120:$I$122,0)</f>
        <v>2</v>
      </c>
      <c r="K121" s="10">
        <v>1</v>
      </c>
      <c r="L121" s="12"/>
    </row>
    <row r="122" s="2" customFormat="1" ht="28" customHeight="1" spans="1:12">
      <c r="A122" s="8">
        <v>120</v>
      </c>
      <c r="B122" s="9" t="s">
        <v>323</v>
      </c>
      <c r="C122" s="10" t="s">
        <v>324</v>
      </c>
      <c r="D122" s="9" t="s">
        <v>282</v>
      </c>
      <c r="E122" s="9" t="s">
        <v>319</v>
      </c>
      <c r="F122" s="10" t="s">
        <v>320</v>
      </c>
      <c r="G122" s="10">
        <v>112.78</v>
      </c>
      <c r="H122" s="10">
        <v>72.12</v>
      </c>
      <c r="I122" s="11">
        <v>65.828</v>
      </c>
      <c r="J122" s="10">
        <f>RANK(I122,$I$120:$I$122,0)</f>
        <v>3</v>
      </c>
      <c r="K122" s="10">
        <v>1</v>
      </c>
      <c r="L122" s="12"/>
    </row>
    <row r="123" s="2" customFormat="1" ht="28" customHeight="1" spans="1:12">
      <c r="A123" s="8">
        <v>121</v>
      </c>
      <c r="B123" s="9" t="s">
        <v>325</v>
      </c>
      <c r="C123" s="10" t="s">
        <v>326</v>
      </c>
      <c r="D123" s="9" t="s">
        <v>282</v>
      </c>
      <c r="E123" s="9" t="s">
        <v>327</v>
      </c>
      <c r="F123" s="10" t="s">
        <v>328</v>
      </c>
      <c r="G123" s="10">
        <v>149.87</v>
      </c>
      <c r="H123" s="10">
        <v>88.16</v>
      </c>
      <c r="I123" s="11">
        <v>82.87</v>
      </c>
      <c r="J123" s="10">
        <f t="shared" ref="J123:J125" si="16">RANK(I123,$I$123:$I$125,0)</f>
        <v>1</v>
      </c>
      <c r="K123" s="10">
        <v>1</v>
      </c>
      <c r="L123" s="12" t="s">
        <v>18</v>
      </c>
    </row>
    <row r="124" s="2" customFormat="1" ht="28" customHeight="1" spans="1:12">
      <c r="A124" s="8">
        <v>122</v>
      </c>
      <c r="B124" s="9" t="s">
        <v>329</v>
      </c>
      <c r="C124" s="10" t="s">
        <v>330</v>
      </c>
      <c r="D124" s="9" t="s">
        <v>282</v>
      </c>
      <c r="E124" s="9" t="s">
        <v>327</v>
      </c>
      <c r="F124" s="10" t="s">
        <v>328</v>
      </c>
      <c r="G124" s="10">
        <v>140.8</v>
      </c>
      <c r="H124" s="10">
        <v>85.88</v>
      </c>
      <c r="I124" s="11">
        <v>79.688</v>
      </c>
      <c r="J124" s="10">
        <f t="shared" si="16"/>
        <v>2</v>
      </c>
      <c r="K124" s="10">
        <v>1</v>
      </c>
      <c r="L124" s="12"/>
    </row>
    <row r="125" s="2" customFormat="1" ht="28" customHeight="1" spans="1:12">
      <c r="A125" s="8">
        <v>123</v>
      </c>
      <c r="B125" s="9" t="s">
        <v>331</v>
      </c>
      <c r="C125" s="10" t="s">
        <v>332</v>
      </c>
      <c r="D125" s="9" t="s">
        <v>282</v>
      </c>
      <c r="E125" s="9" t="s">
        <v>327</v>
      </c>
      <c r="F125" s="10" t="s">
        <v>328</v>
      </c>
      <c r="G125" s="10">
        <v>139.93</v>
      </c>
      <c r="H125" s="10">
        <v>85.18</v>
      </c>
      <c r="I125" s="11">
        <v>79.094</v>
      </c>
      <c r="J125" s="10">
        <f t="shared" si="16"/>
        <v>3</v>
      </c>
      <c r="K125" s="10">
        <v>1</v>
      </c>
      <c r="L125" s="12"/>
    </row>
    <row r="126" s="2" customFormat="1" ht="28" customHeight="1" spans="1:12">
      <c r="A126" s="8">
        <v>124</v>
      </c>
      <c r="B126" s="9" t="s">
        <v>333</v>
      </c>
      <c r="C126" s="10" t="s">
        <v>334</v>
      </c>
      <c r="D126" s="9" t="s">
        <v>282</v>
      </c>
      <c r="E126" s="9" t="s">
        <v>335</v>
      </c>
      <c r="F126" s="10" t="s">
        <v>336</v>
      </c>
      <c r="G126" s="10">
        <v>136.24</v>
      </c>
      <c r="H126" s="10">
        <v>85.88</v>
      </c>
      <c r="I126" s="11">
        <v>78.776</v>
      </c>
      <c r="J126" s="10">
        <f t="shared" ref="J126:J128" si="17">RANK(I126,$I$126:$I$128,0)</f>
        <v>1</v>
      </c>
      <c r="K126" s="10">
        <v>1</v>
      </c>
      <c r="L126" s="12" t="s">
        <v>18</v>
      </c>
    </row>
    <row r="127" s="2" customFormat="1" ht="28" customHeight="1" spans="1:12">
      <c r="A127" s="8">
        <v>125</v>
      </c>
      <c r="B127" s="9" t="s">
        <v>337</v>
      </c>
      <c r="C127" s="10" t="s">
        <v>338</v>
      </c>
      <c r="D127" s="9" t="s">
        <v>282</v>
      </c>
      <c r="E127" s="9" t="s">
        <v>335</v>
      </c>
      <c r="F127" s="10" t="s">
        <v>336</v>
      </c>
      <c r="G127" s="10">
        <v>129.98</v>
      </c>
      <c r="H127" s="10">
        <v>87.12</v>
      </c>
      <c r="I127" s="11">
        <v>78.268</v>
      </c>
      <c r="J127" s="10">
        <f t="shared" si="17"/>
        <v>2</v>
      </c>
      <c r="K127" s="10">
        <v>1</v>
      </c>
      <c r="L127" s="12"/>
    </row>
    <row r="128" s="2" customFormat="1" ht="28" customHeight="1" spans="1:12">
      <c r="A128" s="8">
        <v>126</v>
      </c>
      <c r="B128" s="9" t="s">
        <v>339</v>
      </c>
      <c r="C128" s="10" t="s">
        <v>340</v>
      </c>
      <c r="D128" s="9" t="s">
        <v>282</v>
      </c>
      <c r="E128" s="9" t="s">
        <v>335</v>
      </c>
      <c r="F128" s="10" t="s">
        <v>336</v>
      </c>
      <c r="G128" s="10">
        <v>129.83</v>
      </c>
      <c r="H128" s="13">
        <v>86.1</v>
      </c>
      <c r="I128" s="11">
        <v>77.626</v>
      </c>
      <c r="J128" s="10">
        <f t="shared" si="17"/>
        <v>3</v>
      </c>
      <c r="K128" s="10">
        <v>1</v>
      </c>
      <c r="L128" s="12"/>
    </row>
    <row r="129" s="2" customFormat="1" ht="28" customHeight="1" spans="1:12">
      <c r="A129" s="8">
        <v>127</v>
      </c>
      <c r="B129" s="9" t="s">
        <v>341</v>
      </c>
      <c r="C129" s="10" t="s">
        <v>342</v>
      </c>
      <c r="D129" s="9" t="s">
        <v>282</v>
      </c>
      <c r="E129" s="9" t="s">
        <v>343</v>
      </c>
      <c r="F129" s="10" t="s">
        <v>344</v>
      </c>
      <c r="G129" s="10">
        <v>148.04</v>
      </c>
      <c r="H129" s="13">
        <v>84.2</v>
      </c>
      <c r="I129" s="11">
        <v>80.128</v>
      </c>
      <c r="J129" s="10">
        <f t="shared" ref="J129:J131" si="18">RANK(I129,$I$129:$I$131,0)</f>
        <v>1</v>
      </c>
      <c r="K129" s="10">
        <v>1</v>
      </c>
      <c r="L129" s="12" t="s">
        <v>18</v>
      </c>
    </row>
    <row r="130" s="2" customFormat="1" ht="28" customHeight="1" spans="1:12">
      <c r="A130" s="8">
        <v>128</v>
      </c>
      <c r="B130" s="9" t="s">
        <v>345</v>
      </c>
      <c r="C130" s="10" t="s">
        <v>346</v>
      </c>
      <c r="D130" s="9" t="s">
        <v>282</v>
      </c>
      <c r="E130" s="9" t="s">
        <v>343</v>
      </c>
      <c r="F130" s="10" t="s">
        <v>344</v>
      </c>
      <c r="G130" s="10">
        <v>142.93</v>
      </c>
      <c r="H130" s="13">
        <v>83.5</v>
      </c>
      <c r="I130" s="11">
        <v>78.686</v>
      </c>
      <c r="J130" s="10">
        <f t="shared" si="18"/>
        <v>2</v>
      </c>
      <c r="K130" s="10">
        <v>1</v>
      </c>
      <c r="L130" s="12"/>
    </row>
    <row r="131" s="2" customFormat="1" ht="28" customHeight="1" spans="1:12">
      <c r="A131" s="8">
        <v>129</v>
      </c>
      <c r="B131" s="9" t="s">
        <v>347</v>
      </c>
      <c r="C131" s="10" t="s">
        <v>348</v>
      </c>
      <c r="D131" s="9" t="s">
        <v>282</v>
      </c>
      <c r="E131" s="9" t="s">
        <v>343</v>
      </c>
      <c r="F131" s="10" t="s">
        <v>344</v>
      </c>
      <c r="G131" s="10">
        <v>135.72</v>
      </c>
      <c r="H131" s="10">
        <v>83.24</v>
      </c>
      <c r="I131" s="11">
        <v>77.088</v>
      </c>
      <c r="J131" s="10">
        <f t="shared" si="18"/>
        <v>3</v>
      </c>
      <c r="K131" s="10">
        <v>1</v>
      </c>
      <c r="L131" s="12"/>
    </row>
    <row r="132" s="2" customFormat="1" ht="28" customHeight="1" spans="1:12">
      <c r="A132" s="8">
        <v>130</v>
      </c>
      <c r="B132" s="9" t="s">
        <v>349</v>
      </c>
      <c r="C132" s="10" t="s">
        <v>350</v>
      </c>
      <c r="D132" s="9" t="s">
        <v>282</v>
      </c>
      <c r="E132" s="9" t="s">
        <v>351</v>
      </c>
      <c r="F132" s="10" t="s">
        <v>352</v>
      </c>
      <c r="G132" s="10">
        <v>132.96</v>
      </c>
      <c r="H132" s="10">
        <v>88.24</v>
      </c>
      <c r="I132" s="11">
        <v>79.536</v>
      </c>
      <c r="J132" s="10">
        <f>RANK(I132,$I$132:$I$132)</f>
        <v>1</v>
      </c>
      <c r="K132" s="10">
        <v>1</v>
      </c>
      <c r="L132" s="12" t="s">
        <v>18</v>
      </c>
    </row>
    <row r="133" s="2" customFormat="1" ht="28" customHeight="1" spans="1:12">
      <c r="A133" s="8">
        <v>131</v>
      </c>
      <c r="B133" s="9" t="s">
        <v>353</v>
      </c>
      <c r="C133" s="10" t="s">
        <v>354</v>
      </c>
      <c r="D133" s="9" t="s">
        <v>282</v>
      </c>
      <c r="E133" s="9" t="s">
        <v>351</v>
      </c>
      <c r="F133" s="10" t="s">
        <v>352</v>
      </c>
      <c r="G133" s="10">
        <v>133.37</v>
      </c>
      <c r="H133" s="13">
        <v>84.4</v>
      </c>
      <c r="I133" s="11">
        <v>77.314</v>
      </c>
      <c r="J133" s="10">
        <v>2</v>
      </c>
      <c r="K133" s="10">
        <v>1</v>
      </c>
      <c r="L133" s="12"/>
    </row>
    <row r="134" s="2" customFormat="1" ht="28" customHeight="1" spans="1:12">
      <c r="A134" s="8">
        <v>132</v>
      </c>
      <c r="B134" s="9" t="s">
        <v>355</v>
      </c>
      <c r="C134" s="10" t="s">
        <v>356</v>
      </c>
      <c r="D134" s="9" t="s">
        <v>282</v>
      </c>
      <c r="E134" s="9" t="s">
        <v>351</v>
      </c>
      <c r="F134" s="10" t="s">
        <v>352</v>
      </c>
      <c r="G134" s="10">
        <v>139.7</v>
      </c>
      <c r="H134" s="10">
        <v>82.28</v>
      </c>
      <c r="I134" s="11">
        <v>77.308</v>
      </c>
      <c r="J134" s="10">
        <v>3</v>
      </c>
      <c r="K134" s="10">
        <v>1</v>
      </c>
      <c r="L134" s="12"/>
    </row>
    <row r="135" s="2" customFormat="1" ht="28" customHeight="1" spans="1:12">
      <c r="A135" s="8">
        <v>133</v>
      </c>
      <c r="B135" s="9" t="s">
        <v>357</v>
      </c>
      <c r="C135" s="10" t="s">
        <v>358</v>
      </c>
      <c r="D135" s="9" t="s">
        <v>282</v>
      </c>
      <c r="E135" s="9" t="s">
        <v>359</v>
      </c>
      <c r="F135" s="10" t="s">
        <v>360</v>
      </c>
      <c r="G135" s="10">
        <v>145.02</v>
      </c>
      <c r="H135" s="10">
        <v>84.52</v>
      </c>
      <c r="I135" s="11">
        <v>79.716</v>
      </c>
      <c r="J135" s="10">
        <f>RANK(I135,$I$135:$I$136,0)</f>
        <v>1</v>
      </c>
      <c r="K135" s="10">
        <v>1</v>
      </c>
      <c r="L135" s="12" t="s">
        <v>18</v>
      </c>
    </row>
    <row r="136" s="2" customFormat="1" ht="28" customHeight="1" spans="1:12">
      <c r="A136" s="8">
        <v>134</v>
      </c>
      <c r="B136" s="9" t="s">
        <v>361</v>
      </c>
      <c r="C136" s="10" t="s">
        <v>362</v>
      </c>
      <c r="D136" s="9" t="s">
        <v>282</v>
      </c>
      <c r="E136" s="9" t="s">
        <v>359</v>
      </c>
      <c r="F136" s="10" t="s">
        <v>360</v>
      </c>
      <c r="G136" s="10">
        <v>119.87</v>
      </c>
      <c r="H136" s="10">
        <v>81.98</v>
      </c>
      <c r="I136" s="11">
        <v>73.162</v>
      </c>
      <c r="J136" s="10">
        <f>RANK(I136,$I$135:$I$136,0)</f>
        <v>2</v>
      </c>
      <c r="K136" s="10">
        <v>1</v>
      </c>
      <c r="L136" s="12"/>
    </row>
    <row r="137" s="2" customFormat="1" ht="28" customHeight="1" spans="1:12">
      <c r="A137" s="8">
        <v>135</v>
      </c>
      <c r="B137" s="9" t="s">
        <v>363</v>
      </c>
      <c r="C137" s="10" t="s">
        <v>364</v>
      </c>
      <c r="D137" s="9" t="s">
        <v>282</v>
      </c>
      <c r="E137" s="9" t="s">
        <v>359</v>
      </c>
      <c r="F137" s="10" t="s">
        <v>360</v>
      </c>
      <c r="G137" s="10">
        <v>128.78</v>
      </c>
      <c r="H137" s="10">
        <v>77.98</v>
      </c>
      <c r="I137" s="11">
        <v>72.544</v>
      </c>
      <c r="J137" s="10">
        <v>3</v>
      </c>
      <c r="K137" s="10">
        <v>1</v>
      </c>
      <c r="L137" s="12"/>
    </row>
    <row r="138" s="2" customFormat="1" ht="28" customHeight="1" spans="1:12">
      <c r="A138" s="8">
        <v>136</v>
      </c>
      <c r="B138" s="9" t="s">
        <v>365</v>
      </c>
      <c r="C138" s="10" t="s">
        <v>366</v>
      </c>
      <c r="D138" s="9" t="s">
        <v>282</v>
      </c>
      <c r="E138" s="9" t="s">
        <v>367</v>
      </c>
      <c r="F138" s="10" t="s">
        <v>368</v>
      </c>
      <c r="G138" s="10">
        <v>137.74</v>
      </c>
      <c r="H138" s="10">
        <v>86.24</v>
      </c>
      <c r="I138" s="11">
        <v>79.292</v>
      </c>
      <c r="J138" s="10">
        <f t="shared" ref="J138:J140" si="19">RANK(I138,$I$138:$I$140,0)</f>
        <v>1</v>
      </c>
      <c r="K138" s="10">
        <v>1</v>
      </c>
      <c r="L138" s="12" t="s">
        <v>18</v>
      </c>
    </row>
    <row r="139" s="2" customFormat="1" ht="28" customHeight="1" spans="1:12">
      <c r="A139" s="8">
        <v>137</v>
      </c>
      <c r="B139" s="9" t="s">
        <v>369</v>
      </c>
      <c r="C139" s="10" t="s">
        <v>370</v>
      </c>
      <c r="D139" s="9" t="s">
        <v>282</v>
      </c>
      <c r="E139" s="9" t="s">
        <v>367</v>
      </c>
      <c r="F139" s="10" t="s">
        <v>368</v>
      </c>
      <c r="G139" s="10">
        <v>128.85</v>
      </c>
      <c r="H139" s="10">
        <v>87.58</v>
      </c>
      <c r="I139" s="11">
        <v>78.318</v>
      </c>
      <c r="J139" s="10">
        <f t="shared" si="19"/>
        <v>2</v>
      </c>
      <c r="K139" s="10">
        <v>1</v>
      </c>
      <c r="L139" s="12"/>
    </row>
    <row r="140" s="2" customFormat="1" ht="28" customHeight="1" spans="1:12">
      <c r="A140" s="8">
        <v>138</v>
      </c>
      <c r="B140" s="9" t="s">
        <v>371</v>
      </c>
      <c r="C140" s="10" t="s">
        <v>372</v>
      </c>
      <c r="D140" s="9" t="s">
        <v>282</v>
      </c>
      <c r="E140" s="9" t="s">
        <v>367</v>
      </c>
      <c r="F140" s="10" t="s">
        <v>368</v>
      </c>
      <c r="G140" s="10">
        <v>125.37</v>
      </c>
      <c r="H140" s="10">
        <v>85.12</v>
      </c>
      <c r="I140" s="11">
        <v>76.146</v>
      </c>
      <c r="J140" s="10">
        <f t="shared" si="19"/>
        <v>3</v>
      </c>
      <c r="K140" s="10">
        <v>1</v>
      </c>
      <c r="L140" s="12"/>
    </row>
    <row r="141" s="2" customFormat="1" ht="28" customHeight="1" spans="1:12">
      <c r="A141" s="8">
        <v>139</v>
      </c>
      <c r="B141" s="9" t="s">
        <v>373</v>
      </c>
      <c r="C141" s="10" t="s">
        <v>374</v>
      </c>
      <c r="D141" s="9" t="s">
        <v>282</v>
      </c>
      <c r="E141" s="9" t="s">
        <v>375</v>
      </c>
      <c r="F141" s="10" t="s">
        <v>376</v>
      </c>
      <c r="G141" s="10">
        <v>135.41</v>
      </c>
      <c r="H141" s="10">
        <v>82.46</v>
      </c>
      <c r="I141" s="11">
        <v>76.558</v>
      </c>
      <c r="J141" s="10">
        <v>1</v>
      </c>
      <c r="K141" s="10">
        <v>1</v>
      </c>
      <c r="L141" s="12" t="s">
        <v>18</v>
      </c>
    </row>
    <row r="142" s="2" customFormat="1" ht="28" customHeight="1" spans="1:12">
      <c r="A142" s="8">
        <v>140</v>
      </c>
      <c r="B142" s="9" t="s">
        <v>377</v>
      </c>
      <c r="C142" s="10" t="s">
        <v>378</v>
      </c>
      <c r="D142" s="9" t="s">
        <v>282</v>
      </c>
      <c r="E142" s="9" t="s">
        <v>375</v>
      </c>
      <c r="F142" s="10" t="s">
        <v>376</v>
      </c>
      <c r="G142" s="10">
        <v>134.2</v>
      </c>
      <c r="H142" s="10">
        <v>81.62</v>
      </c>
      <c r="I142" s="11">
        <v>75.812</v>
      </c>
      <c r="J142" s="10">
        <v>2</v>
      </c>
      <c r="K142" s="10">
        <v>1</v>
      </c>
      <c r="L142" s="12"/>
    </row>
    <row r="143" s="2" customFormat="1" ht="28" customHeight="1" spans="1:12">
      <c r="A143" s="8">
        <v>141</v>
      </c>
      <c r="B143" s="9" t="s">
        <v>379</v>
      </c>
      <c r="C143" s="10" t="s">
        <v>380</v>
      </c>
      <c r="D143" s="9" t="s">
        <v>282</v>
      </c>
      <c r="E143" s="9" t="s">
        <v>375</v>
      </c>
      <c r="F143" s="10" t="s">
        <v>376</v>
      </c>
      <c r="G143" s="10">
        <v>133.33</v>
      </c>
      <c r="H143" s="10">
        <v>71.04</v>
      </c>
      <c r="I143" s="11">
        <v>69.29</v>
      </c>
      <c r="J143" s="10">
        <v>3</v>
      </c>
      <c r="K143" s="10">
        <v>1</v>
      </c>
      <c r="L143" s="12"/>
    </row>
    <row r="144" s="2" customFormat="1" ht="28" customHeight="1" spans="1:12">
      <c r="A144" s="8">
        <v>142</v>
      </c>
      <c r="B144" s="9" t="s">
        <v>381</v>
      </c>
      <c r="C144" s="10" t="s">
        <v>382</v>
      </c>
      <c r="D144" s="9" t="s">
        <v>282</v>
      </c>
      <c r="E144" s="9" t="s">
        <v>383</v>
      </c>
      <c r="F144" s="10" t="s">
        <v>384</v>
      </c>
      <c r="G144" s="10">
        <v>133.3</v>
      </c>
      <c r="H144" s="10">
        <v>86.84</v>
      </c>
      <c r="I144" s="11">
        <v>78.764</v>
      </c>
      <c r="J144" s="10">
        <v>1</v>
      </c>
      <c r="K144" s="10">
        <v>1</v>
      </c>
      <c r="L144" s="12" t="s">
        <v>18</v>
      </c>
    </row>
    <row r="145" s="2" customFormat="1" ht="28" customHeight="1" spans="1:12">
      <c r="A145" s="8">
        <v>143</v>
      </c>
      <c r="B145" s="9" t="s">
        <v>385</v>
      </c>
      <c r="C145" s="10" t="s">
        <v>386</v>
      </c>
      <c r="D145" s="9" t="s">
        <v>282</v>
      </c>
      <c r="E145" s="9" t="s">
        <v>383</v>
      </c>
      <c r="F145" s="10" t="s">
        <v>384</v>
      </c>
      <c r="G145" s="10">
        <v>138.91</v>
      </c>
      <c r="H145" s="10">
        <v>83.48</v>
      </c>
      <c r="I145" s="11">
        <v>77.87</v>
      </c>
      <c r="J145" s="10">
        <v>2</v>
      </c>
      <c r="K145" s="10">
        <v>1</v>
      </c>
      <c r="L145" s="12"/>
    </row>
    <row r="146" s="2" customFormat="1" ht="28" customHeight="1" spans="1:12">
      <c r="A146" s="8">
        <v>144</v>
      </c>
      <c r="B146" s="9" t="s">
        <v>387</v>
      </c>
      <c r="C146" s="10" t="s">
        <v>388</v>
      </c>
      <c r="D146" s="9" t="s">
        <v>282</v>
      </c>
      <c r="E146" s="9" t="s">
        <v>383</v>
      </c>
      <c r="F146" s="10" t="s">
        <v>384</v>
      </c>
      <c r="G146" s="10">
        <v>133.72</v>
      </c>
      <c r="H146" s="10">
        <v>0</v>
      </c>
      <c r="I146" s="11">
        <v>26.744</v>
      </c>
      <c r="J146" s="10">
        <v>3</v>
      </c>
      <c r="K146" s="10">
        <v>1</v>
      </c>
      <c r="L146" s="12" t="s">
        <v>389</v>
      </c>
    </row>
    <row r="147" s="2" customFormat="1" ht="28" customHeight="1" spans="1:12">
      <c r="A147" s="8">
        <v>145</v>
      </c>
      <c r="B147" s="9" t="s">
        <v>390</v>
      </c>
      <c r="C147" s="10" t="s">
        <v>391</v>
      </c>
      <c r="D147" s="9" t="s">
        <v>282</v>
      </c>
      <c r="E147" s="9" t="s">
        <v>392</v>
      </c>
      <c r="F147" s="10" t="s">
        <v>393</v>
      </c>
      <c r="G147" s="10">
        <v>145.28</v>
      </c>
      <c r="H147" s="10">
        <v>88.26</v>
      </c>
      <c r="I147" s="11">
        <v>82.012</v>
      </c>
      <c r="J147" s="10">
        <v>1</v>
      </c>
      <c r="K147" s="10">
        <v>1</v>
      </c>
      <c r="L147" s="12" t="s">
        <v>18</v>
      </c>
    </row>
    <row r="148" s="2" customFormat="1" ht="28" customHeight="1" spans="1:12">
      <c r="A148" s="8">
        <v>146</v>
      </c>
      <c r="B148" s="9" t="s">
        <v>394</v>
      </c>
      <c r="C148" s="10" t="s">
        <v>395</v>
      </c>
      <c r="D148" s="9" t="s">
        <v>282</v>
      </c>
      <c r="E148" s="9" t="s">
        <v>392</v>
      </c>
      <c r="F148" s="10" t="s">
        <v>393</v>
      </c>
      <c r="G148" s="10">
        <v>149.15</v>
      </c>
      <c r="H148" s="13">
        <v>80.5</v>
      </c>
      <c r="I148" s="11">
        <v>78.13</v>
      </c>
      <c r="J148" s="10">
        <v>2</v>
      </c>
      <c r="K148" s="10">
        <v>1</v>
      </c>
      <c r="L148" s="12"/>
    </row>
    <row r="149" s="2" customFormat="1" ht="28" customHeight="1" spans="1:12">
      <c r="A149" s="8">
        <v>147</v>
      </c>
      <c r="B149" s="9" t="s">
        <v>396</v>
      </c>
      <c r="C149" s="10" t="s">
        <v>397</v>
      </c>
      <c r="D149" s="9" t="s">
        <v>282</v>
      </c>
      <c r="E149" s="9" t="s">
        <v>398</v>
      </c>
      <c r="F149" s="10" t="s">
        <v>399</v>
      </c>
      <c r="G149" s="10">
        <v>130.98</v>
      </c>
      <c r="H149" s="13">
        <v>85.1</v>
      </c>
      <c r="I149" s="11">
        <v>77.256</v>
      </c>
      <c r="J149" s="10">
        <f>RANK(I149,$I$149:$I$151,0)</f>
        <v>1</v>
      </c>
      <c r="K149" s="10">
        <v>1</v>
      </c>
      <c r="L149" s="12" t="s">
        <v>18</v>
      </c>
    </row>
    <row r="150" s="2" customFormat="1" ht="28" customHeight="1" spans="1:12">
      <c r="A150" s="8">
        <v>148</v>
      </c>
      <c r="B150" s="9" t="s">
        <v>400</v>
      </c>
      <c r="C150" s="10" t="s">
        <v>401</v>
      </c>
      <c r="D150" s="9" t="s">
        <v>282</v>
      </c>
      <c r="E150" s="9" t="s">
        <v>398</v>
      </c>
      <c r="F150" s="10" t="s">
        <v>399</v>
      </c>
      <c r="G150" s="10">
        <v>131.72</v>
      </c>
      <c r="H150" s="10">
        <v>83.88</v>
      </c>
      <c r="I150" s="11">
        <v>76.672</v>
      </c>
      <c r="J150" s="10">
        <f>RANK(I150,$I$149:$I$151,0)</f>
        <v>2</v>
      </c>
      <c r="K150" s="10">
        <v>1</v>
      </c>
      <c r="L150" s="12"/>
    </row>
    <row r="151" s="2" customFormat="1" ht="28" customHeight="1" spans="1:12">
      <c r="A151" s="8">
        <v>149</v>
      </c>
      <c r="B151" s="9" t="s">
        <v>402</v>
      </c>
      <c r="C151" s="10" t="s">
        <v>403</v>
      </c>
      <c r="D151" s="9" t="s">
        <v>282</v>
      </c>
      <c r="E151" s="9" t="s">
        <v>398</v>
      </c>
      <c r="F151" s="10" t="s">
        <v>399</v>
      </c>
      <c r="G151" s="10">
        <v>130.96</v>
      </c>
      <c r="H151" s="10">
        <v>82.68</v>
      </c>
      <c r="I151" s="11">
        <v>75.8</v>
      </c>
      <c r="J151" s="10">
        <f>RANK(I151,$I$149:$I$151,0)</f>
        <v>3</v>
      </c>
      <c r="K151" s="10">
        <v>1</v>
      </c>
      <c r="L151" s="12"/>
    </row>
    <row r="152" s="2" customFormat="1" ht="28" customHeight="1" spans="1:12">
      <c r="A152" s="8">
        <v>150</v>
      </c>
      <c r="B152" s="9" t="s">
        <v>404</v>
      </c>
      <c r="C152" s="10" t="s">
        <v>405</v>
      </c>
      <c r="D152" s="9" t="s">
        <v>282</v>
      </c>
      <c r="E152" s="9" t="s">
        <v>406</v>
      </c>
      <c r="F152" s="10" t="s">
        <v>407</v>
      </c>
      <c r="G152" s="10">
        <v>139.74</v>
      </c>
      <c r="H152" s="13">
        <v>83.8</v>
      </c>
      <c r="I152" s="11">
        <v>78.228</v>
      </c>
      <c r="J152" s="10">
        <f>RANK(I152,$I$152:$I$153,0)</f>
        <v>1</v>
      </c>
      <c r="K152" s="10">
        <v>1</v>
      </c>
      <c r="L152" s="12" t="s">
        <v>18</v>
      </c>
    </row>
    <row r="153" s="2" customFormat="1" ht="28" customHeight="1" spans="1:12">
      <c r="A153" s="8">
        <v>151</v>
      </c>
      <c r="B153" s="9" t="s">
        <v>408</v>
      </c>
      <c r="C153" s="10" t="s">
        <v>409</v>
      </c>
      <c r="D153" s="9" t="s">
        <v>282</v>
      </c>
      <c r="E153" s="9" t="s">
        <v>406</v>
      </c>
      <c r="F153" s="10" t="s">
        <v>407</v>
      </c>
      <c r="G153" s="10">
        <v>136.15</v>
      </c>
      <c r="H153" s="10">
        <v>82.78</v>
      </c>
      <c r="I153" s="11">
        <v>76.898</v>
      </c>
      <c r="J153" s="10">
        <f>RANK(I153,$I$152:$I$153,0)</f>
        <v>2</v>
      </c>
      <c r="K153" s="10">
        <v>1</v>
      </c>
      <c r="L153" s="12"/>
    </row>
    <row r="154" s="2" customFormat="1" ht="28" customHeight="1" spans="1:12">
      <c r="A154" s="8">
        <v>152</v>
      </c>
      <c r="B154" s="9" t="s">
        <v>410</v>
      </c>
      <c r="C154" s="10" t="s">
        <v>411</v>
      </c>
      <c r="D154" s="9" t="s">
        <v>282</v>
      </c>
      <c r="E154" s="9" t="s">
        <v>406</v>
      </c>
      <c r="F154" s="10" t="s">
        <v>407</v>
      </c>
      <c r="G154" s="10">
        <v>137.09</v>
      </c>
      <c r="H154" s="13">
        <v>80.8</v>
      </c>
      <c r="I154" s="11">
        <v>75.898</v>
      </c>
      <c r="J154" s="10">
        <v>3</v>
      </c>
      <c r="K154" s="10">
        <v>1</v>
      </c>
      <c r="L154" s="12"/>
    </row>
    <row r="155" s="2" customFormat="1" ht="28" customHeight="1" spans="1:12">
      <c r="A155" s="8">
        <v>153</v>
      </c>
      <c r="B155" s="9" t="s">
        <v>412</v>
      </c>
      <c r="C155" s="10" t="s">
        <v>413</v>
      </c>
      <c r="D155" s="9" t="s">
        <v>282</v>
      </c>
      <c r="E155" s="9" t="s">
        <v>414</v>
      </c>
      <c r="F155" s="10" t="s">
        <v>415</v>
      </c>
      <c r="G155" s="10">
        <v>145.17</v>
      </c>
      <c r="H155" s="10">
        <v>85.12</v>
      </c>
      <c r="I155" s="11">
        <v>80.106</v>
      </c>
      <c r="J155" s="10">
        <f t="shared" ref="J155:J157" si="20">RANK(I155,$I$155:$I$157,0)</f>
        <v>1</v>
      </c>
      <c r="K155" s="10">
        <v>1</v>
      </c>
      <c r="L155" s="12" t="s">
        <v>18</v>
      </c>
    </row>
    <row r="156" s="2" customFormat="1" ht="28" customHeight="1" spans="1:12">
      <c r="A156" s="8">
        <v>154</v>
      </c>
      <c r="B156" s="9" t="s">
        <v>416</v>
      </c>
      <c r="C156" s="10" t="s">
        <v>417</v>
      </c>
      <c r="D156" s="9" t="s">
        <v>282</v>
      </c>
      <c r="E156" s="9" t="s">
        <v>414</v>
      </c>
      <c r="F156" s="10" t="s">
        <v>415</v>
      </c>
      <c r="G156" s="10">
        <v>142.8</v>
      </c>
      <c r="H156" s="10">
        <v>82.98</v>
      </c>
      <c r="I156" s="11">
        <v>78.348</v>
      </c>
      <c r="J156" s="10">
        <f t="shared" si="20"/>
        <v>2</v>
      </c>
      <c r="K156" s="10">
        <v>1</v>
      </c>
      <c r="L156" s="12"/>
    </row>
    <row r="157" s="2" customFormat="1" ht="28" customHeight="1" spans="1:12">
      <c r="A157" s="8">
        <v>155</v>
      </c>
      <c r="B157" s="9" t="s">
        <v>418</v>
      </c>
      <c r="C157" s="10" t="s">
        <v>419</v>
      </c>
      <c r="D157" s="9" t="s">
        <v>282</v>
      </c>
      <c r="E157" s="9" t="s">
        <v>414</v>
      </c>
      <c r="F157" s="10" t="s">
        <v>415</v>
      </c>
      <c r="G157" s="10">
        <v>141.7</v>
      </c>
      <c r="H157" s="10">
        <v>81.32</v>
      </c>
      <c r="I157" s="11">
        <v>77.132</v>
      </c>
      <c r="J157" s="10">
        <f t="shared" si="20"/>
        <v>3</v>
      </c>
      <c r="K157" s="10">
        <v>1</v>
      </c>
      <c r="L157" s="12"/>
    </row>
  </sheetData>
  <mergeCells count="1">
    <mergeCell ref="A1:L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2006-09-15T03:21:00Z</dcterms:created>
  <cp:lastPrinted>2022-07-25T17:51:00Z</cp:lastPrinted>
  <dcterms:modified xsi:type="dcterms:W3CDTF">2026-03-08T00:25:57Z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