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395" windowHeight="9525"/>
  </bookViews>
  <sheets>
    <sheet name="1" sheetId="1" r:id="rId1"/>
  </sheets>
  <definedNames>
    <definedName name="_xlnm.Print_Titles" localSheetId="0">'1'!$2:$3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<sst xmlns="http://schemas.openxmlformats.org/spreadsheetml/2006/main" count="287" uniqueCount="172">
  <si>
    <t>附件</t>
  </si>
  <si>
    <t>嵊泗县各级机关单位2026年度考试录用公务员面试成绩、总成绩及入围体检人员名单</t>
  </si>
  <si>
    <t>序号</t>
  </si>
  <si>
    <t>准考证号</t>
  </si>
  <si>
    <t>姓名</t>
  </si>
  <si>
    <t>报考单位</t>
  </si>
  <si>
    <t>报考职位</t>
  </si>
  <si>
    <t>笔试总成绩</t>
  </si>
  <si>
    <t>面试成绩</t>
  </si>
  <si>
    <t>总成绩</t>
  </si>
  <si>
    <t>排名</t>
  </si>
  <si>
    <t>备注</t>
  </si>
  <si>
    <t>109030800115</t>
  </si>
  <si>
    <t>贝佳蔚</t>
  </si>
  <si>
    <t>嵊泗县科学技术协会</t>
  </si>
  <si>
    <t>科技服务一级科员</t>
  </si>
  <si>
    <t>入围体检</t>
  </si>
  <si>
    <t>109030800229</t>
  </si>
  <si>
    <t>周虹岑</t>
  </si>
  <si>
    <t>109010608405</t>
  </si>
  <si>
    <t>陈志强</t>
  </si>
  <si>
    <t>109010609712</t>
  </si>
  <si>
    <t>武凯峰</t>
  </si>
  <si>
    <t>嵊泗县发展和改革局</t>
  </si>
  <si>
    <t>公共资源交易管理一级科员</t>
  </si>
  <si>
    <t>109010609726</t>
  </si>
  <si>
    <t>林智超</t>
  </si>
  <si>
    <t>109010609220</t>
  </si>
  <si>
    <t>高金晶</t>
  </si>
  <si>
    <t>嵊泗县经济和信息化局</t>
  </si>
  <si>
    <t>综合管理一级科员</t>
  </si>
  <si>
    <t>109010609621</t>
  </si>
  <si>
    <t>尤奕韬</t>
  </si>
  <si>
    <t>109010608113</t>
  </si>
  <si>
    <t>徐添璐</t>
  </si>
  <si>
    <t>109030800201</t>
  </si>
  <si>
    <t>孙艺轩</t>
  </si>
  <si>
    <t>嵊泗县会计核算中心</t>
  </si>
  <si>
    <t>会计核算一级科员</t>
  </si>
  <si>
    <t>109010609010</t>
  </si>
  <si>
    <t>周婉雯</t>
  </si>
  <si>
    <t>109010609307</t>
  </si>
  <si>
    <t>楼旋</t>
  </si>
  <si>
    <t>109030800103</t>
  </si>
  <si>
    <t>王婧妤</t>
  </si>
  <si>
    <t>109010611026</t>
  </si>
  <si>
    <t>陈相妤</t>
  </si>
  <si>
    <t>109010610113</t>
  </si>
  <si>
    <t>黄其纬</t>
  </si>
  <si>
    <t>109010610923</t>
  </si>
  <si>
    <t>吴佩林</t>
  </si>
  <si>
    <t>309010404213</t>
  </si>
  <si>
    <t>张锡珅</t>
  </si>
  <si>
    <t>嵊泗县综合行政执法队</t>
  </si>
  <si>
    <t>综合执法一级科员1</t>
  </si>
  <si>
    <t>309030801105</t>
  </si>
  <si>
    <t>魏宇程</t>
  </si>
  <si>
    <t>309010404307</t>
  </si>
  <si>
    <t>刘成勇</t>
  </si>
  <si>
    <t>309010404411</t>
  </si>
  <si>
    <t>傅胤豪</t>
  </si>
  <si>
    <t>综合执法一级科员2</t>
  </si>
  <si>
    <t>309010404230</t>
  </si>
  <si>
    <t>胥启贤</t>
  </si>
  <si>
    <t>309010404317</t>
  </si>
  <si>
    <t>于昊南</t>
  </si>
  <si>
    <t>309010404521</t>
  </si>
  <si>
    <t>曹张琪</t>
  </si>
  <si>
    <t>综合执法一级科员3</t>
  </si>
  <si>
    <t>309010404315</t>
  </si>
  <si>
    <t>王龙微</t>
  </si>
  <si>
    <t>509010301013</t>
  </si>
  <si>
    <t>沈乐楠</t>
  </si>
  <si>
    <t>嵊泗县人民检察院</t>
  </si>
  <si>
    <t>司法警察一级警员</t>
  </si>
  <si>
    <t>509010301011</t>
  </si>
  <si>
    <t>朱王超</t>
  </si>
  <si>
    <t>509010301115</t>
  </si>
  <si>
    <t>刘学铭</t>
  </si>
  <si>
    <t>609010300602</t>
  </si>
  <si>
    <t>葛佳裕</t>
  </si>
  <si>
    <t>嵊泗县公安局</t>
  </si>
  <si>
    <t>人民警察一级警员1</t>
  </si>
  <si>
    <t>609010300827</t>
  </si>
  <si>
    <t>沈哲逸</t>
  </si>
  <si>
    <t>609010300814</t>
  </si>
  <si>
    <t>夏鹏涛</t>
  </si>
  <si>
    <t>701090300321</t>
  </si>
  <si>
    <t>张炫</t>
  </si>
  <si>
    <t>人民警察一级警员2</t>
  </si>
  <si>
    <t>701090300516</t>
  </si>
  <si>
    <t>虞若汎</t>
  </si>
  <si>
    <t>701090300405</t>
  </si>
  <si>
    <t>洪怡琳</t>
  </si>
  <si>
    <t>209010506306</t>
  </si>
  <si>
    <t>林巧伟</t>
  </si>
  <si>
    <t>嵊泗县乡镇机关</t>
  </si>
  <si>
    <t>基层管理一级科员1</t>
  </si>
  <si>
    <t>209010506429</t>
  </si>
  <si>
    <t>王睿睿</t>
  </si>
  <si>
    <t>209010506330</t>
  </si>
  <si>
    <t>万琦洋</t>
  </si>
  <si>
    <t>209020700504</t>
  </si>
  <si>
    <t>王祉萦</t>
  </si>
  <si>
    <t>基层管理一级科员2</t>
  </si>
  <si>
    <t>209010505128</t>
  </si>
  <si>
    <t>张丽纯</t>
  </si>
  <si>
    <t>209010504918</t>
  </si>
  <si>
    <t>李涛</t>
  </si>
  <si>
    <t>缺考</t>
  </si>
  <si>
    <t>209030800616</t>
  </si>
  <si>
    <t>祝开元</t>
  </si>
  <si>
    <t>基层管理一级科员3</t>
  </si>
  <si>
    <t>209030800518</t>
  </si>
  <si>
    <t>吴世杰</t>
  </si>
  <si>
    <t>209030800405</t>
  </si>
  <si>
    <t>王勇</t>
  </si>
  <si>
    <t>209030800708</t>
  </si>
  <si>
    <t>朱轶文</t>
  </si>
  <si>
    <t>基层管理一级科员4</t>
  </si>
  <si>
    <t>209030800827</t>
  </si>
  <si>
    <t>张园园</t>
  </si>
  <si>
    <t>209030800403</t>
  </si>
  <si>
    <t>陈怡玲</t>
  </si>
  <si>
    <t>409030801011</t>
  </si>
  <si>
    <t>许琪杰</t>
  </si>
  <si>
    <t>优秀村干部二级科员</t>
  </si>
  <si>
    <t>409030801007</t>
  </si>
  <si>
    <t>吴燕</t>
  </si>
  <si>
    <t>109010609901</t>
  </si>
  <si>
    <t>金俊康</t>
  </si>
  <si>
    <t>嵊泗县纪委县监委派驻纪检监察组</t>
  </si>
  <si>
    <t>纪检监察一级科员</t>
  </si>
  <si>
    <t>109010609318</t>
  </si>
  <si>
    <t>昝舒丫</t>
  </si>
  <si>
    <t>109010608924</t>
  </si>
  <si>
    <t>李泽茹</t>
  </si>
  <si>
    <t>109010609224</t>
  </si>
  <si>
    <t>钟灵毓</t>
  </si>
  <si>
    <t>109010609602</t>
  </si>
  <si>
    <t>吴可儿</t>
  </si>
  <si>
    <t>109010610029</t>
  </si>
  <si>
    <t>李斯怡</t>
  </si>
  <si>
    <t>109030800122</t>
  </si>
  <si>
    <t>余欣泽</t>
  </si>
  <si>
    <t>嵊泗县农业农村局</t>
  </si>
  <si>
    <t>109010610115</t>
  </si>
  <si>
    <t>吴安诺</t>
  </si>
  <si>
    <t>109010608522</t>
  </si>
  <si>
    <t>许屹峰</t>
  </si>
  <si>
    <t>109010611111</t>
  </si>
  <si>
    <t>方弘达</t>
  </si>
  <si>
    <t>嵊泗县文化和广电旅游体育局</t>
  </si>
  <si>
    <t>文旅管理一级科员</t>
  </si>
  <si>
    <t>109030800219</t>
  </si>
  <si>
    <t>马艺轩</t>
  </si>
  <si>
    <t>109030800304</t>
  </si>
  <si>
    <t>曹霞</t>
  </si>
  <si>
    <t>109010610004</t>
  </si>
  <si>
    <t>奚乐天</t>
  </si>
  <si>
    <t>嵊泗县人民法院</t>
  </si>
  <si>
    <t>五级法官助理</t>
  </si>
  <si>
    <t>109010608114</t>
  </si>
  <si>
    <t>赖林</t>
  </si>
  <si>
    <t>309010402424</t>
  </si>
  <si>
    <t>王泽彬</t>
  </si>
  <si>
    <t>嵊泗县市场监督管理局</t>
  </si>
  <si>
    <t>市场监管执法一级科员</t>
  </si>
  <si>
    <t>309030801215</t>
  </si>
  <si>
    <t>龚不凡</t>
  </si>
  <si>
    <t>309010402625</t>
  </si>
  <si>
    <t>张宪达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</si>
</sst>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仿宋"/>
      <charset val="134"/>
    </font>
    <font>
      <sz val="14"/>
      <name val="黑体"/>
      <charset val="134"/>
    </font>
    <font>
      <b/>
      <sz val="16"/>
      <name val="仿宋_GB2312"/>
      <charset val="134"/>
    </font>
    <font>
      <sz val="12"/>
      <color theme="1"/>
      <name val="仿宋"/>
      <charset val="134"/>
    </font>
    <font>
      <sz val="12"/>
      <name val="仿宋"/>
      <charset val="0"/>
    </font>
    <font>
      <sz val="9.75"/>
      <color rgb="FF0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6" fillId="0" borderId="0" xfId="0" applyFont="1" applyFill="1" applyBorder="1" applyAlignment="1">
      <alignment horizontal="center"/>
    </xf>
    <xf numFmtId="0" fontId="0" fillId="0" borderId="0" xfId="0" applyAlignment="1">
      <alignment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1"/>
  <sheetViews>
    <sheetView tabSelected="1" workbookViewId="0">
      <selection activeCell="I55" sqref="I55"/>
    </sheetView>
  </sheetViews>
  <sheetFormatPr defaultColWidth="8" defaultRowHeight="12"/>
  <cols>
    <col min="1" max="1" width="6" style="1" customWidth="1"/>
    <col min="2" max="2" width="14.5" style="4" customWidth="1"/>
    <col min="3" max="3" width="9.75" style="4" customWidth="1"/>
    <col min="4" max="4" width="32.875" style="5" customWidth="1"/>
    <col min="5" max="5" width="28.375" style="5" customWidth="1"/>
    <col min="6" max="6" width="11" style="4" customWidth="1"/>
    <col min="7" max="7" width="10.375" style="5" customWidth="1"/>
    <col min="8" max="8" width="9.5" style="6" customWidth="1"/>
    <col min="9" max="9" width="8.75" style="6" customWidth="1"/>
    <col min="10" max="10" width="13" style="1" customWidth="1"/>
    <col min="11" max="11" width="35.875" style="1" customWidth="1"/>
    <col min="12" max="16384" width="8" style="1"/>
  </cols>
  <sheetData>
    <row r="1" ht="30" customHeight="1" spans="1:2">
      <c r="A1" s="7" t="s">
        <v>0</v>
      </c>
      <c r="B1" s="7"/>
    </row>
    <row r="2" s="1" customFormat="1" ht="36" customHeight="1" spans="1:10">
      <c r="A2" s="8" t="s">
        <v>1</v>
      </c>
      <c r="B2" s="8"/>
      <c r="C2" s="8"/>
      <c r="D2" s="8"/>
      <c r="E2" s="8"/>
      <c r="F2" s="8"/>
      <c r="G2" s="13"/>
      <c r="H2" s="8"/>
      <c r="I2" s="8"/>
      <c r="J2" s="8"/>
    </row>
    <row r="3" s="2" customFormat="1" ht="29" customHeight="1" spans="1:10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</row>
    <row r="4" s="3" customFormat="1" ht="29" customHeight="1" spans="1:10">
      <c r="A4" s="10">
        <v>1</v>
      </c>
      <c r="B4" s="11" t="s">
        <v>12</v>
      </c>
      <c r="C4" s="11" t="s">
        <v>13</v>
      </c>
      <c r="D4" s="11" t="s">
        <v>14</v>
      </c>
      <c r="E4" s="11" t="s">
        <v>15</v>
      </c>
      <c r="F4" s="11">
        <v>137.17</v>
      </c>
      <c r="G4" s="12">
        <v>84.18</v>
      </c>
      <c r="H4" s="14">
        <f>F4/2*40%+G4*60%</f>
        <v>77.942</v>
      </c>
      <c r="I4" s="10">
        <v>1</v>
      </c>
      <c r="J4" s="16" t="s">
        <v>16</v>
      </c>
    </row>
    <row r="5" s="3" customFormat="1" ht="29" customHeight="1" spans="1:10">
      <c r="A5" s="10">
        <v>2</v>
      </c>
      <c r="B5" s="11" t="s">
        <v>17</v>
      </c>
      <c r="C5" s="11" t="s">
        <v>18</v>
      </c>
      <c r="D5" s="11" t="s">
        <v>14</v>
      </c>
      <c r="E5" s="11" t="s">
        <v>15</v>
      </c>
      <c r="F5" s="11">
        <v>130.67</v>
      </c>
      <c r="G5" s="15">
        <v>81.6</v>
      </c>
      <c r="H5" s="14">
        <f t="shared" ref="H5:H36" si="0">F5/2*40%+G5*60%</f>
        <v>75.094</v>
      </c>
      <c r="I5" s="10">
        <v>2</v>
      </c>
      <c r="J5" s="16"/>
    </row>
    <row r="6" s="3" customFormat="1" ht="29" customHeight="1" spans="1:10">
      <c r="A6" s="10">
        <v>3</v>
      </c>
      <c r="B6" s="11" t="s">
        <v>19</v>
      </c>
      <c r="C6" s="11" t="s">
        <v>20</v>
      </c>
      <c r="D6" s="11" t="s">
        <v>14</v>
      </c>
      <c r="E6" s="11" t="s">
        <v>15</v>
      </c>
      <c r="F6" s="11">
        <v>133.83</v>
      </c>
      <c r="G6" s="12">
        <v>76.92</v>
      </c>
      <c r="H6" s="14">
        <f t="shared" si="0"/>
        <v>72.918</v>
      </c>
      <c r="I6" s="10">
        <v>3</v>
      </c>
      <c r="J6" s="16"/>
    </row>
    <row r="7" s="3" customFormat="1" ht="29" customHeight="1" spans="1:10">
      <c r="A7" s="10">
        <v>4</v>
      </c>
      <c r="B7" s="11" t="s">
        <v>21</v>
      </c>
      <c r="C7" s="11" t="s">
        <v>22</v>
      </c>
      <c r="D7" s="11" t="s">
        <v>23</v>
      </c>
      <c r="E7" s="11" t="s">
        <v>24</v>
      </c>
      <c r="F7" s="11">
        <v>124.33</v>
      </c>
      <c r="G7" s="15">
        <v>80</v>
      </c>
      <c r="H7" s="14">
        <f t="shared" si="0"/>
        <v>72.866</v>
      </c>
      <c r="I7" s="10">
        <v>1</v>
      </c>
      <c r="J7" s="16" t="s">
        <v>16</v>
      </c>
    </row>
    <row r="8" s="3" customFormat="1" ht="29" customHeight="1" spans="1:10">
      <c r="A8" s="10">
        <v>5</v>
      </c>
      <c r="B8" s="11" t="s">
        <v>25</v>
      </c>
      <c r="C8" s="11" t="s">
        <v>26</v>
      </c>
      <c r="D8" s="11" t="s">
        <v>23</v>
      </c>
      <c r="E8" s="11" t="s">
        <v>24</v>
      </c>
      <c r="F8" s="11">
        <v>121.5</v>
      </c>
      <c r="G8" s="15">
        <v>80.4</v>
      </c>
      <c r="H8" s="14">
        <f t="shared" si="0"/>
        <v>72.54</v>
      </c>
      <c r="I8" s="10">
        <v>2</v>
      </c>
      <c r="J8" s="16"/>
    </row>
    <row r="9" s="3" customFormat="1" ht="27" customHeight="1" spans="1:10">
      <c r="A9" s="10">
        <v>6</v>
      </c>
      <c r="B9" s="11" t="s">
        <v>27</v>
      </c>
      <c r="C9" s="11" t="s">
        <v>28</v>
      </c>
      <c r="D9" s="11" t="s">
        <v>29</v>
      </c>
      <c r="E9" s="11" t="s">
        <v>30</v>
      </c>
      <c r="F9" s="11">
        <v>135.67</v>
      </c>
      <c r="G9" s="12">
        <v>82.18</v>
      </c>
      <c r="H9" s="14">
        <f t="shared" si="0"/>
        <v>76.442</v>
      </c>
      <c r="I9" s="10">
        <v>1</v>
      </c>
      <c r="J9" s="16" t="s">
        <v>16</v>
      </c>
    </row>
    <row r="10" s="3" customFormat="1" ht="27" customHeight="1" spans="1:10">
      <c r="A10" s="10">
        <v>7</v>
      </c>
      <c r="B10" s="11" t="s">
        <v>31</v>
      </c>
      <c r="C10" s="11" t="s">
        <v>32</v>
      </c>
      <c r="D10" s="11" t="s">
        <v>29</v>
      </c>
      <c r="E10" s="11" t="s">
        <v>30</v>
      </c>
      <c r="F10" s="11">
        <v>130.67</v>
      </c>
      <c r="G10" s="12">
        <v>80.06</v>
      </c>
      <c r="H10" s="14">
        <f t="shared" si="0"/>
        <v>74.17</v>
      </c>
      <c r="I10" s="10">
        <v>2</v>
      </c>
      <c r="J10" s="16"/>
    </row>
    <row r="11" s="3" customFormat="1" ht="27" customHeight="1" spans="1:10">
      <c r="A11" s="10">
        <v>8</v>
      </c>
      <c r="B11" s="11" t="s">
        <v>33</v>
      </c>
      <c r="C11" s="11" t="s">
        <v>34</v>
      </c>
      <c r="D11" s="11" t="s">
        <v>29</v>
      </c>
      <c r="E11" s="11" t="s">
        <v>30</v>
      </c>
      <c r="F11" s="11">
        <v>130.67</v>
      </c>
      <c r="G11" s="12">
        <v>78.04</v>
      </c>
      <c r="H11" s="14">
        <f t="shared" si="0"/>
        <v>72.958</v>
      </c>
      <c r="I11" s="10">
        <v>3</v>
      </c>
      <c r="J11" s="16"/>
    </row>
    <row r="12" s="3" customFormat="1" ht="27" customHeight="1" spans="1:10">
      <c r="A12" s="10">
        <v>9</v>
      </c>
      <c r="B12" s="11" t="s">
        <v>35</v>
      </c>
      <c r="C12" s="11" t="s">
        <v>36</v>
      </c>
      <c r="D12" s="11" t="s">
        <v>37</v>
      </c>
      <c r="E12" s="11" t="s">
        <v>38</v>
      </c>
      <c r="F12" s="11">
        <v>138.67</v>
      </c>
      <c r="G12" s="12">
        <v>82.48</v>
      </c>
      <c r="H12" s="14">
        <f t="shared" si="0"/>
        <v>77.222</v>
      </c>
      <c r="I12" s="10">
        <v>1</v>
      </c>
      <c r="J12" s="16" t="s">
        <v>16</v>
      </c>
    </row>
    <row r="13" s="3" customFormat="1" ht="27" customHeight="1" spans="1:10">
      <c r="A13" s="10">
        <v>10</v>
      </c>
      <c r="B13" s="11" t="s">
        <v>39</v>
      </c>
      <c r="C13" s="11" t="s">
        <v>40</v>
      </c>
      <c r="D13" s="11" t="s">
        <v>37</v>
      </c>
      <c r="E13" s="11" t="s">
        <v>38</v>
      </c>
      <c r="F13" s="11">
        <v>130.33</v>
      </c>
      <c r="G13" s="15">
        <v>83.4</v>
      </c>
      <c r="H13" s="14">
        <f t="shared" si="0"/>
        <v>76.106</v>
      </c>
      <c r="I13" s="10">
        <v>2</v>
      </c>
      <c r="J13" s="16" t="s">
        <v>16</v>
      </c>
    </row>
    <row r="14" s="3" customFormat="1" ht="27" customHeight="1" spans="1:10">
      <c r="A14" s="10">
        <v>11</v>
      </c>
      <c r="B14" s="11" t="s">
        <v>41</v>
      </c>
      <c r="C14" s="11" t="s">
        <v>42</v>
      </c>
      <c r="D14" s="11" t="s">
        <v>37</v>
      </c>
      <c r="E14" s="11" t="s">
        <v>38</v>
      </c>
      <c r="F14" s="11">
        <v>137.17</v>
      </c>
      <c r="G14" s="12">
        <v>80.88</v>
      </c>
      <c r="H14" s="14">
        <f t="shared" si="0"/>
        <v>75.962</v>
      </c>
      <c r="I14" s="10">
        <v>3</v>
      </c>
      <c r="J14" s="16"/>
    </row>
    <row r="15" s="3" customFormat="1" ht="27" customHeight="1" spans="1:10">
      <c r="A15" s="10">
        <v>12</v>
      </c>
      <c r="B15" s="11" t="s">
        <v>43</v>
      </c>
      <c r="C15" s="11" t="s">
        <v>44</v>
      </c>
      <c r="D15" s="11" t="s">
        <v>37</v>
      </c>
      <c r="E15" s="11" t="s">
        <v>38</v>
      </c>
      <c r="F15" s="11">
        <v>139.67</v>
      </c>
      <c r="G15" s="12">
        <v>79.42</v>
      </c>
      <c r="H15" s="14">
        <f t="shared" si="0"/>
        <v>75.586</v>
      </c>
      <c r="I15" s="10">
        <v>4</v>
      </c>
      <c r="J15" s="16"/>
    </row>
    <row r="16" s="3" customFormat="1" ht="27" customHeight="1" spans="1:10">
      <c r="A16" s="10">
        <v>13</v>
      </c>
      <c r="B16" s="11" t="s">
        <v>45</v>
      </c>
      <c r="C16" s="11" t="s">
        <v>46</v>
      </c>
      <c r="D16" s="11" t="s">
        <v>37</v>
      </c>
      <c r="E16" s="11" t="s">
        <v>38</v>
      </c>
      <c r="F16" s="11">
        <v>134.5</v>
      </c>
      <c r="G16" s="12">
        <v>80.94</v>
      </c>
      <c r="H16" s="14">
        <f t="shared" si="0"/>
        <v>75.464</v>
      </c>
      <c r="I16" s="10">
        <v>5</v>
      </c>
      <c r="J16" s="16"/>
    </row>
    <row r="17" s="3" customFormat="1" ht="27" customHeight="1" spans="1:10">
      <c r="A17" s="10">
        <v>14</v>
      </c>
      <c r="B17" s="11" t="s">
        <v>47</v>
      </c>
      <c r="C17" s="11" t="s">
        <v>48</v>
      </c>
      <c r="D17" s="11" t="s">
        <v>37</v>
      </c>
      <c r="E17" s="11" t="s">
        <v>38</v>
      </c>
      <c r="F17" s="11">
        <v>130.5</v>
      </c>
      <c r="G17" s="12">
        <v>79.58</v>
      </c>
      <c r="H17" s="14">
        <f t="shared" si="0"/>
        <v>73.848</v>
      </c>
      <c r="I17" s="10">
        <v>6</v>
      </c>
      <c r="J17" s="16"/>
    </row>
    <row r="18" s="3" customFormat="1" ht="27" customHeight="1" spans="1:10">
      <c r="A18" s="10">
        <v>15</v>
      </c>
      <c r="B18" s="11" t="s">
        <v>49</v>
      </c>
      <c r="C18" s="11" t="s">
        <v>50</v>
      </c>
      <c r="D18" s="11" t="s">
        <v>37</v>
      </c>
      <c r="E18" s="11" t="s">
        <v>38</v>
      </c>
      <c r="F18" s="11">
        <v>130.33</v>
      </c>
      <c r="G18" s="12">
        <v>64.92</v>
      </c>
      <c r="H18" s="14">
        <f t="shared" si="0"/>
        <v>65.018</v>
      </c>
      <c r="I18" s="10">
        <v>7</v>
      </c>
      <c r="J18" s="16"/>
    </row>
    <row r="19" s="3" customFormat="1" ht="27" customHeight="1" spans="1:10">
      <c r="A19" s="10">
        <v>16</v>
      </c>
      <c r="B19" s="11" t="s">
        <v>51</v>
      </c>
      <c r="C19" s="11" t="s">
        <v>52</v>
      </c>
      <c r="D19" s="11" t="s">
        <v>53</v>
      </c>
      <c r="E19" s="11" t="s">
        <v>54</v>
      </c>
      <c r="F19" s="11">
        <v>134.5</v>
      </c>
      <c r="G19" s="15">
        <v>74.1</v>
      </c>
      <c r="H19" s="14">
        <f t="shared" si="0"/>
        <v>71.36</v>
      </c>
      <c r="I19" s="10">
        <v>1</v>
      </c>
      <c r="J19" s="16" t="s">
        <v>16</v>
      </c>
    </row>
    <row r="20" s="3" customFormat="1" ht="27" customHeight="1" spans="1:10">
      <c r="A20" s="10">
        <v>17</v>
      </c>
      <c r="B20" s="11" t="s">
        <v>55</v>
      </c>
      <c r="C20" s="11" t="s">
        <v>56</v>
      </c>
      <c r="D20" s="11" t="s">
        <v>53</v>
      </c>
      <c r="E20" s="11" t="s">
        <v>54</v>
      </c>
      <c r="F20" s="11">
        <v>117.27</v>
      </c>
      <c r="G20" s="12">
        <v>77.08</v>
      </c>
      <c r="H20" s="14">
        <f t="shared" si="0"/>
        <v>69.702</v>
      </c>
      <c r="I20" s="10">
        <v>2</v>
      </c>
      <c r="J20" s="16"/>
    </row>
    <row r="21" s="3" customFormat="1" ht="27" customHeight="1" spans="1:10">
      <c r="A21" s="10">
        <v>18</v>
      </c>
      <c r="B21" s="11" t="s">
        <v>57</v>
      </c>
      <c r="C21" s="11" t="s">
        <v>58</v>
      </c>
      <c r="D21" s="11" t="s">
        <v>53</v>
      </c>
      <c r="E21" s="11" t="s">
        <v>54</v>
      </c>
      <c r="F21" s="11">
        <v>108.41</v>
      </c>
      <c r="G21" s="12">
        <v>71.76</v>
      </c>
      <c r="H21" s="14">
        <f t="shared" si="0"/>
        <v>64.738</v>
      </c>
      <c r="I21" s="10">
        <v>3</v>
      </c>
      <c r="J21" s="16"/>
    </row>
    <row r="22" s="3" customFormat="1" ht="27" customHeight="1" spans="1:10">
      <c r="A22" s="10">
        <v>19</v>
      </c>
      <c r="B22" s="11" t="s">
        <v>59</v>
      </c>
      <c r="C22" s="11" t="s">
        <v>60</v>
      </c>
      <c r="D22" s="11" t="s">
        <v>53</v>
      </c>
      <c r="E22" s="11" t="s">
        <v>61</v>
      </c>
      <c r="F22" s="11">
        <v>124.45</v>
      </c>
      <c r="G22" s="15">
        <v>81.1</v>
      </c>
      <c r="H22" s="14">
        <f t="shared" si="0"/>
        <v>73.55</v>
      </c>
      <c r="I22" s="10">
        <v>1</v>
      </c>
      <c r="J22" s="16" t="s">
        <v>16</v>
      </c>
    </row>
    <row r="23" s="3" customFormat="1" ht="27" customHeight="1" spans="1:10">
      <c r="A23" s="10">
        <v>20</v>
      </c>
      <c r="B23" s="11" t="s">
        <v>62</v>
      </c>
      <c r="C23" s="11" t="s">
        <v>63</v>
      </c>
      <c r="D23" s="11" t="s">
        <v>53</v>
      </c>
      <c r="E23" s="11" t="s">
        <v>61</v>
      </c>
      <c r="F23" s="11">
        <v>124.09</v>
      </c>
      <c r="G23" s="12">
        <v>71.78</v>
      </c>
      <c r="H23" s="14">
        <f t="shared" si="0"/>
        <v>67.886</v>
      </c>
      <c r="I23" s="10">
        <v>2</v>
      </c>
      <c r="J23" s="16"/>
    </row>
    <row r="24" s="3" customFormat="1" ht="27" customHeight="1" spans="1:10">
      <c r="A24" s="10">
        <v>21</v>
      </c>
      <c r="B24" s="11" t="s">
        <v>64</v>
      </c>
      <c r="C24" s="11" t="s">
        <v>65</v>
      </c>
      <c r="D24" s="11" t="s">
        <v>53</v>
      </c>
      <c r="E24" s="11" t="s">
        <v>61</v>
      </c>
      <c r="F24" s="11">
        <v>123.59</v>
      </c>
      <c r="G24" s="12">
        <v>65.02</v>
      </c>
      <c r="H24" s="14">
        <f t="shared" si="0"/>
        <v>63.73</v>
      </c>
      <c r="I24" s="10">
        <v>3</v>
      </c>
      <c r="J24" s="16"/>
    </row>
    <row r="25" s="3" customFormat="1" ht="27" customHeight="1" spans="1:10">
      <c r="A25" s="10">
        <v>22</v>
      </c>
      <c r="B25" s="12" t="s">
        <v>66</v>
      </c>
      <c r="C25" s="12" t="s">
        <v>67</v>
      </c>
      <c r="D25" s="12" t="s">
        <v>53</v>
      </c>
      <c r="E25" s="12" t="s">
        <v>68</v>
      </c>
      <c r="F25" s="12">
        <v>119.64</v>
      </c>
      <c r="G25" s="15">
        <v>78.3</v>
      </c>
      <c r="H25" s="14">
        <f t="shared" si="0"/>
        <v>70.908</v>
      </c>
      <c r="I25" s="10">
        <v>1</v>
      </c>
      <c r="J25" s="16" t="s">
        <v>16</v>
      </c>
    </row>
    <row r="26" s="3" customFormat="1" ht="27" customHeight="1" spans="1:10">
      <c r="A26" s="10">
        <v>23</v>
      </c>
      <c r="B26" s="12" t="s">
        <v>69</v>
      </c>
      <c r="C26" s="12" t="s">
        <v>70</v>
      </c>
      <c r="D26" s="12" t="s">
        <v>53</v>
      </c>
      <c r="E26" s="12" t="s">
        <v>68</v>
      </c>
      <c r="F26" s="12">
        <v>118</v>
      </c>
      <c r="G26" s="12">
        <v>75.78</v>
      </c>
      <c r="H26" s="14">
        <f t="shared" si="0"/>
        <v>69.068</v>
      </c>
      <c r="I26" s="10">
        <v>2</v>
      </c>
      <c r="J26" s="16"/>
    </row>
    <row r="27" s="3" customFormat="1" ht="27" customHeight="1" spans="1:11">
      <c r="A27" s="10">
        <v>24</v>
      </c>
      <c r="B27" s="11" t="s">
        <v>71</v>
      </c>
      <c r="C27" s="11" t="s">
        <v>72</v>
      </c>
      <c r="D27" s="11" t="s">
        <v>73</v>
      </c>
      <c r="E27" s="11" t="s">
        <v>74</v>
      </c>
      <c r="F27" s="11">
        <v>127.18</v>
      </c>
      <c r="G27" s="12">
        <v>77.44</v>
      </c>
      <c r="H27" s="14">
        <f t="shared" si="0"/>
        <v>71.9</v>
      </c>
      <c r="I27" s="10">
        <v>1</v>
      </c>
      <c r="J27" s="16" t="s">
        <v>16</v>
      </c>
      <c r="K27" s="17"/>
    </row>
    <row r="28" s="3" customFormat="1" ht="27" customHeight="1" spans="1:10">
      <c r="A28" s="10">
        <v>25</v>
      </c>
      <c r="B28" s="11" t="s">
        <v>75</v>
      </c>
      <c r="C28" s="11" t="s">
        <v>76</v>
      </c>
      <c r="D28" s="11" t="s">
        <v>73</v>
      </c>
      <c r="E28" s="11" t="s">
        <v>74</v>
      </c>
      <c r="F28" s="11">
        <v>124.86</v>
      </c>
      <c r="G28" s="15">
        <v>71.7</v>
      </c>
      <c r="H28" s="14">
        <f t="shared" si="0"/>
        <v>67.992</v>
      </c>
      <c r="I28" s="10">
        <v>2</v>
      </c>
      <c r="J28" s="16"/>
    </row>
    <row r="29" s="3" customFormat="1" ht="27" customHeight="1" spans="1:10">
      <c r="A29" s="10">
        <v>26</v>
      </c>
      <c r="B29" s="11" t="s">
        <v>77</v>
      </c>
      <c r="C29" s="11" t="s">
        <v>78</v>
      </c>
      <c r="D29" s="11" t="s">
        <v>73</v>
      </c>
      <c r="E29" s="11" t="s">
        <v>74</v>
      </c>
      <c r="F29" s="11">
        <v>105.18</v>
      </c>
      <c r="G29" s="12">
        <v>68.64</v>
      </c>
      <c r="H29" s="14">
        <f t="shared" si="0"/>
        <v>62.22</v>
      </c>
      <c r="I29" s="10">
        <v>3</v>
      </c>
      <c r="J29" s="16"/>
    </row>
    <row r="30" s="3" customFormat="1" ht="27" customHeight="1" spans="1:10">
      <c r="A30" s="10">
        <v>27</v>
      </c>
      <c r="B30" s="11" t="s">
        <v>79</v>
      </c>
      <c r="C30" s="11" t="s">
        <v>80</v>
      </c>
      <c r="D30" s="11" t="s">
        <v>81</v>
      </c>
      <c r="E30" s="11" t="s">
        <v>82</v>
      </c>
      <c r="F30" s="11">
        <v>63.49</v>
      </c>
      <c r="G30" s="12">
        <v>80.14</v>
      </c>
      <c r="H30" s="14">
        <f t="shared" ref="H30:H35" si="1">F30*40%+G30*60%</f>
        <v>73.48</v>
      </c>
      <c r="I30" s="10">
        <v>1</v>
      </c>
      <c r="J30" s="16" t="s">
        <v>16</v>
      </c>
    </row>
    <row r="31" s="3" customFormat="1" ht="27" customHeight="1" spans="1:10">
      <c r="A31" s="10">
        <v>28</v>
      </c>
      <c r="B31" s="11" t="s">
        <v>83</v>
      </c>
      <c r="C31" s="11" t="s">
        <v>84</v>
      </c>
      <c r="D31" s="11" t="s">
        <v>81</v>
      </c>
      <c r="E31" s="11" t="s">
        <v>82</v>
      </c>
      <c r="F31" s="11">
        <v>63.74</v>
      </c>
      <c r="G31" s="12">
        <v>79.68</v>
      </c>
      <c r="H31" s="14">
        <f t="shared" si="1"/>
        <v>73.304</v>
      </c>
      <c r="I31" s="10">
        <v>2</v>
      </c>
      <c r="J31" s="16"/>
    </row>
    <row r="32" s="3" customFormat="1" ht="27" customHeight="1" spans="1:10">
      <c r="A32" s="10">
        <v>29</v>
      </c>
      <c r="B32" s="11" t="s">
        <v>85</v>
      </c>
      <c r="C32" s="11" t="s">
        <v>86</v>
      </c>
      <c r="D32" s="11" t="s">
        <v>81</v>
      </c>
      <c r="E32" s="11" t="s">
        <v>82</v>
      </c>
      <c r="F32" s="11">
        <v>60.02</v>
      </c>
      <c r="G32" s="12">
        <v>76.92</v>
      </c>
      <c r="H32" s="14">
        <f t="shared" si="1"/>
        <v>70.16</v>
      </c>
      <c r="I32" s="10">
        <v>3</v>
      </c>
      <c r="J32" s="16"/>
    </row>
    <row r="33" s="3" customFormat="1" ht="27" customHeight="1" spans="1:10">
      <c r="A33" s="10">
        <v>30</v>
      </c>
      <c r="B33" s="10" t="s">
        <v>87</v>
      </c>
      <c r="C33" s="10" t="s">
        <v>88</v>
      </c>
      <c r="D33" s="10" t="s">
        <v>81</v>
      </c>
      <c r="E33" s="10" t="s">
        <v>89</v>
      </c>
      <c r="F33" s="10">
        <v>63.08</v>
      </c>
      <c r="G33" s="12">
        <v>85.36</v>
      </c>
      <c r="H33" s="14">
        <f t="shared" si="1"/>
        <v>76.448</v>
      </c>
      <c r="I33" s="10">
        <v>1</v>
      </c>
      <c r="J33" s="16" t="s">
        <v>16</v>
      </c>
    </row>
    <row r="34" s="3" customFormat="1" ht="27" customHeight="1" spans="1:10">
      <c r="A34" s="10">
        <v>31</v>
      </c>
      <c r="B34" s="10" t="s">
        <v>90</v>
      </c>
      <c r="C34" s="10" t="s">
        <v>91</v>
      </c>
      <c r="D34" s="10" t="s">
        <v>81</v>
      </c>
      <c r="E34" s="10" t="s">
        <v>89</v>
      </c>
      <c r="F34" s="10">
        <v>63.38</v>
      </c>
      <c r="G34" s="12">
        <v>81.02</v>
      </c>
      <c r="H34" s="14">
        <f t="shared" si="1"/>
        <v>73.964</v>
      </c>
      <c r="I34" s="10">
        <v>2</v>
      </c>
      <c r="J34" s="16"/>
    </row>
    <row r="35" s="3" customFormat="1" ht="27" customHeight="1" spans="1:10">
      <c r="A35" s="10">
        <v>32</v>
      </c>
      <c r="B35" s="10" t="s">
        <v>92</v>
      </c>
      <c r="C35" s="10" t="s">
        <v>93</v>
      </c>
      <c r="D35" s="10" t="s">
        <v>81</v>
      </c>
      <c r="E35" s="10" t="s">
        <v>89</v>
      </c>
      <c r="F35" s="10">
        <v>63.19</v>
      </c>
      <c r="G35" s="12">
        <v>78.06</v>
      </c>
      <c r="H35" s="14">
        <f t="shared" si="1"/>
        <v>72.112</v>
      </c>
      <c r="I35" s="10">
        <v>3</v>
      </c>
      <c r="J35" s="16"/>
    </row>
    <row r="36" s="3" customFormat="1" ht="27" customHeight="1" spans="1:10">
      <c r="A36" s="10">
        <v>33</v>
      </c>
      <c r="B36" s="11" t="s">
        <v>94</v>
      </c>
      <c r="C36" s="11" t="s">
        <v>95</v>
      </c>
      <c r="D36" s="11" t="s">
        <v>96</v>
      </c>
      <c r="E36" s="11" t="s">
        <v>97</v>
      </c>
      <c r="F36" s="11">
        <v>136.2</v>
      </c>
      <c r="G36" s="15">
        <v>81.4</v>
      </c>
      <c r="H36" s="14">
        <f t="shared" si="0"/>
        <v>76.08</v>
      </c>
      <c r="I36" s="10">
        <v>1</v>
      </c>
      <c r="J36" s="16" t="s">
        <v>16</v>
      </c>
    </row>
    <row r="37" s="3" customFormat="1" ht="27" customHeight="1" spans="1:10">
      <c r="A37" s="10">
        <v>34</v>
      </c>
      <c r="B37" s="11" t="s">
        <v>98</v>
      </c>
      <c r="C37" s="11" t="s">
        <v>99</v>
      </c>
      <c r="D37" s="11" t="s">
        <v>96</v>
      </c>
      <c r="E37" s="11" t="s">
        <v>97</v>
      </c>
      <c r="F37" s="11">
        <v>130.2</v>
      </c>
      <c r="G37" s="15">
        <v>79.8</v>
      </c>
      <c r="H37" s="14">
        <f t="shared" ref="H37:H66" si="2">F37/2*40%+G37*60%</f>
        <v>73.92</v>
      </c>
      <c r="I37" s="10">
        <v>2</v>
      </c>
      <c r="J37" s="16"/>
    </row>
    <row r="38" s="3" customFormat="1" ht="27" customHeight="1" spans="1:10">
      <c r="A38" s="10">
        <v>35</v>
      </c>
      <c r="B38" s="11" t="s">
        <v>100</v>
      </c>
      <c r="C38" s="11" t="s">
        <v>101</v>
      </c>
      <c r="D38" s="11" t="s">
        <v>96</v>
      </c>
      <c r="E38" s="11" t="s">
        <v>97</v>
      </c>
      <c r="F38" s="11">
        <v>129.3</v>
      </c>
      <c r="G38" s="15">
        <v>79.1</v>
      </c>
      <c r="H38" s="14">
        <f t="shared" si="2"/>
        <v>73.32</v>
      </c>
      <c r="I38" s="10">
        <v>3</v>
      </c>
      <c r="J38" s="16"/>
    </row>
    <row r="39" s="3" customFormat="1" ht="27" customHeight="1" spans="1:10">
      <c r="A39" s="10">
        <v>36</v>
      </c>
      <c r="B39" s="11" t="s">
        <v>102</v>
      </c>
      <c r="C39" s="11" t="s">
        <v>103</v>
      </c>
      <c r="D39" s="11" t="s">
        <v>96</v>
      </c>
      <c r="E39" s="11" t="s">
        <v>104</v>
      </c>
      <c r="F39" s="11">
        <v>142.04</v>
      </c>
      <c r="G39" s="12">
        <v>82.44</v>
      </c>
      <c r="H39" s="14">
        <f t="shared" si="2"/>
        <v>77.872</v>
      </c>
      <c r="I39" s="10">
        <v>1</v>
      </c>
      <c r="J39" s="16" t="s">
        <v>16</v>
      </c>
    </row>
    <row r="40" s="3" customFormat="1" ht="27" customHeight="1" spans="1:10">
      <c r="A40" s="10">
        <v>37</v>
      </c>
      <c r="B40" s="11" t="s">
        <v>105</v>
      </c>
      <c r="C40" s="11" t="s">
        <v>106</v>
      </c>
      <c r="D40" s="11" t="s">
        <v>96</v>
      </c>
      <c r="E40" s="11" t="s">
        <v>104</v>
      </c>
      <c r="F40" s="11">
        <v>128.72</v>
      </c>
      <c r="G40" s="15">
        <v>66.3</v>
      </c>
      <c r="H40" s="14">
        <f t="shared" si="2"/>
        <v>65.524</v>
      </c>
      <c r="I40" s="10">
        <v>2</v>
      </c>
      <c r="J40" s="16"/>
    </row>
    <row r="41" s="3" customFormat="1" ht="27" customHeight="1" spans="1:10">
      <c r="A41" s="10">
        <v>38</v>
      </c>
      <c r="B41" s="11" t="s">
        <v>107</v>
      </c>
      <c r="C41" s="11" t="s">
        <v>108</v>
      </c>
      <c r="D41" s="11" t="s">
        <v>96</v>
      </c>
      <c r="E41" s="11" t="s">
        <v>104</v>
      </c>
      <c r="F41" s="11">
        <v>135.8</v>
      </c>
      <c r="G41" s="12">
        <v>0</v>
      </c>
      <c r="H41" s="14">
        <f t="shared" si="2"/>
        <v>27.16</v>
      </c>
      <c r="I41" s="10">
        <v>3</v>
      </c>
      <c r="J41" s="16" t="s">
        <v>109</v>
      </c>
    </row>
    <row r="42" s="3" customFormat="1" ht="27" customHeight="1" spans="1:10">
      <c r="A42" s="10">
        <v>39</v>
      </c>
      <c r="B42" s="11" t="s">
        <v>110</v>
      </c>
      <c r="C42" s="11" t="s">
        <v>111</v>
      </c>
      <c r="D42" s="11" t="s">
        <v>96</v>
      </c>
      <c r="E42" s="11" t="s">
        <v>112</v>
      </c>
      <c r="F42" s="11">
        <v>135.04</v>
      </c>
      <c r="G42" s="12">
        <v>82.34</v>
      </c>
      <c r="H42" s="14">
        <f t="shared" si="2"/>
        <v>76.412</v>
      </c>
      <c r="I42" s="10">
        <v>1</v>
      </c>
      <c r="J42" s="16" t="s">
        <v>16</v>
      </c>
    </row>
    <row r="43" s="3" customFormat="1" ht="27" customHeight="1" spans="1:10">
      <c r="A43" s="10">
        <v>40</v>
      </c>
      <c r="B43" s="11" t="s">
        <v>113</v>
      </c>
      <c r="C43" s="11" t="s">
        <v>114</v>
      </c>
      <c r="D43" s="11" t="s">
        <v>96</v>
      </c>
      <c r="E43" s="11" t="s">
        <v>112</v>
      </c>
      <c r="F43" s="11">
        <v>135.33</v>
      </c>
      <c r="G43" s="12">
        <v>78.64</v>
      </c>
      <c r="H43" s="14">
        <f t="shared" si="2"/>
        <v>74.25</v>
      </c>
      <c r="I43" s="10">
        <v>2</v>
      </c>
      <c r="J43" s="16"/>
    </row>
    <row r="44" s="3" customFormat="1" ht="27" customHeight="1" spans="1:10">
      <c r="A44" s="10">
        <v>41</v>
      </c>
      <c r="B44" s="11" t="s">
        <v>115</v>
      </c>
      <c r="C44" s="11" t="s">
        <v>116</v>
      </c>
      <c r="D44" s="11" t="s">
        <v>96</v>
      </c>
      <c r="E44" s="11" t="s">
        <v>112</v>
      </c>
      <c r="F44" s="11">
        <v>130.48</v>
      </c>
      <c r="G44" s="12">
        <v>74.98</v>
      </c>
      <c r="H44" s="14">
        <f t="shared" si="2"/>
        <v>71.084</v>
      </c>
      <c r="I44" s="10">
        <v>3</v>
      </c>
      <c r="J44" s="16"/>
    </row>
    <row r="45" s="3" customFormat="1" ht="27" customHeight="1" spans="1:10">
      <c r="A45" s="10">
        <v>42</v>
      </c>
      <c r="B45" s="11" t="s">
        <v>117</v>
      </c>
      <c r="C45" s="11" t="s">
        <v>118</v>
      </c>
      <c r="D45" s="11" t="s">
        <v>96</v>
      </c>
      <c r="E45" s="11" t="s">
        <v>119</v>
      </c>
      <c r="F45" s="11">
        <v>135.35</v>
      </c>
      <c r="G45" s="12">
        <v>82.16</v>
      </c>
      <c r="H45" s="14">
        <f t="shared" si="2"/>
        <v>76.366</v>
      </c>
      <c r="I45" s="10">
        <v>1</v>
      </c>
      <c r="J45" s="16" t="s">
        <v>16</v>
      </c>
    </row>
    <row r="46" s="3" customFormat="1" ht="27" customHeight="1" spans="1:10">
      <c r="A46" s="10">
        <v>43</v>
      </c>
      <c r="B46" s="11" t="s">
        <v>120</v>
      </c>
      <c r="C46" s="11" t="s">
        <v>121</v>
      </c>
      <c r="D46" s="11" t="s">
        <v>96</v>
      </c>
      <c r="E46" s="11" t="s">
        <v>119</v>
      </c>
      <c r="F46" s="11">
        <v>129.74</v>
      </c>
      <c r="G46" s="12">
        <v>82.62</v>
      </c>
      <c r="H46" s="14">
        <f t="shared" si="2"/>
        <v>75.52</v>
      </c>
      <c r="I46" s="10">
        <v>2</v>
      </c>
      <c r="J46" s="16"/>
    </row>
    <row r="47" s="3" customFormat="1" ht="27" customHeight="1" spans="1:10">
      <c r="A47" s="10">
        <v>44</v>
      </c>
      <c r="B47" s="11" t="s">
        <v>122</v>
      </c>
      <c r="C47" s="11" t="s">
        <v>123</v>
      </c>
      <c r="D47" s="11" t="s">
        <v>96</v>
      </c>
      <c r="E47" s="11" t="s">
        <v>119</v>
      </c>
      <c r="F47" s="11">
        <v>130.33</v>
      </c>
      <c r="G47" s="12">
        <v>78.04</v>
      </c>
      <c r="H47" s="14">
        <f t="shared" si="2"/>
        <v>72.89</v>
      </c>
      <c r="I47" s="10">
        <v>3</v>
      </c>
      <c r="J47" s="16"/>
    </row>
    <row r="48" s="3" customFormat="1" ht="27" customHeight="1" spans="1:10">
      <c r="A48" s="10">
        <v>45</v>
      </c>
      <c r="B48" s="10" t="s">
        <v>124</v>
      </c>
      <c r="C48" s="10" t="s">
        <v>125</v>
      </c>
      <c r="D48" s="10" t="s">
        <v>96</v>
      </c>
      <c r="E48" s="10" t="s">
        <v>126</v>
      </c>
      <c r="F48" s="10">
        <v>129.24</v>
      </c>
      <c r="G48" s="12">
        <v>79.94</v>
      </c>
      <c r="H48" s="14">
        <f t="shared" si="2"/>
        <v>73.812</v>
      </c>
      <c r="I48" s="10">
        <v>1</v>
      </c>
      <c r="J48" s="16" t="s">
        <v>16</v>
      </c>
    </row>
    <row r="49" s="3" customFormat="1" ht="27" customHeight="1" spans="1:11">
      <c r="A49" s="10">
        <v>46</v>
      </c>
      <c r="B49" s="10" t="s">
        <v>127</v>
      </c>
      <c r="C49" s="10" t="s">
        <v>128</v>
      </c>
      <c r="D49" s="10" t="s">
        <v>96</v>
      </c>
      <c r="E49" s="10" t="s">
        <v>126</v>
      </c>
      <c r="F49" s="10">
        <v>114.26</v>
      </c>
      <c r="G49" s="15">
        <v>72.9</v>
      </c>
      <c r="H49" s="14">
        <f t="shared" si="2"/>
        <v>66.592</v>
      </c>
      <c r="I49" s="10">
        <v>2</v>
      </c>
      <c r="J49" s="16"/>
      <c r="K49" s="18"/>
    </row>
    <row r="50" s="3" customFormat="1" ht="27" customHeight="1" spans="1:10">
      <c r="A50" s="10">
        <v>47</v>
      </c>
      <c r="B50" s="11" t="s">
        <v>129</v>
      </c>
      <c r="C50" s="11" t="s">
        <v>130</v>
      </c>
      <c r="D50" s="11" t="s">
        <v>131</v>
      </c>
      <c r="E50" s="11" t="s">
        <v>132</v>
      </c>
      <c r="F50" s="11">
        <v>125.17</v>
      </c>
      <c r="G50" s="12">
        <v>81.74</v>
      </c>
      <c r="H50" s="14">
        <f t="shared" si="2"/>
        <v>74.078</v>
      </c>
      <c r="I50" s="10">
        <v>1</v>
      </c>
      <c r="J50" s="16" t="s">
        <v>16</v>
      </c>
    </row>
    <row r="51" s="3" customFormat="1" ht="27" customHeight="1" spans="1:10">
      <c r="A51" s="10">
        <v>48</v>
      </c>
      <c r="B51" s="11" t="s">
        <v>133</v>
      </c>
      <c r="C51" s="11" t="s">
        <v>134</v>
      </c>
      <c r="D51" s="11" t="s">
        <v>131</v>
      </c>
      <c r="E51" s="11" t="s">
        <v>132</v>
      </c>
      <c r="F51" s="11">
        <v>129</v>
      </c>
      <c r="G51" s="16">
        <v>79.54</v>
      </c>
      <c r="H51" s="14">
        <f t="shared" si="2"/>
        <v>73.524</v>
      </c>
      <c r="I51" s="10">
        <v>2</v>
      </c>
      <c r="J51" s="16" t="s">
        <v>16</v>
      </c>
    </row>
    <row r="52" s="3" customFormat="1" ht="27" customHeight="1" spans="1:10">
      <c r="A52" s="10">
        <v>49</v>
      </c>
      <c r="B52" s="11" t="s">
        <v>135</v>
      </c>
      <c r="C52" s="11" t="s">
        <v>136</v>
      </c>
      <c r="D52" s="11" t="s">
        <v>131</v>
      </c>
      <c r="E52" s="11" t="s">
        <v>132</v>
      </c>
      <c r="F52" s="11">
        <v>131.5</v>
      </c>
      <c r="G52" s="12">
        <v>78.68</v>
      </c>
      <c r="H52" s="14">
        <f t="shared" si="2"/>
        <v>73.508</v>
      </c>
      <c r="I52" s="10">
        <v>3</v>
      </c>
      <c r="J52" s="16"/>
    </row>
    <row r="53" s="3" customFormat="1" ht="27" customHeight="1" spans="1:10">
      <c r="A53" s="10">
        <v>50</v>
      </c>
      <c r="B53" s="11" t="s">
        <v>137</v>
      </c>
      <c r="C53" s="11" t="s">
        <v>138</v>
      </c>
      <c r="D53" s="11" t="s">
        <v>131</v>
      </c>
      <c r="E53" s="11" t="s">
        <v>132</v>
      </c>
      <c r="F53" s="11">
        <v>128.67</v>
      </c>
      <c r="G53" s="12">
        <v>78.42</v>
      </c>
      <c r="H53" s="14">
        <f t="shared" si="2"/>
        <v>72.786</v>
      </c>
      <c r="I53" s="10">
        <v>4</v>
      </c>
      <c r="J53" s="16"/>
    </row>
    <row r="54" s="3" customFormat="1" ht="27" customHeight="1" spans="1:10">
      <c r="A54" s="10">
        <v>51</v>
      </c>
      <c r="B54" s="21" t="s">
        <v>139</v>
      </c>
      <c r="C54" s="11" t="s">
        <v>140</v>
      </c>
      <c r="D54" s="11" t="s">
        <v>131</v>
      </c>
      <c r="E54" s="11" t="s">
        <v>132</v>
      </c>
      <c r="F54" s="11">
        <v>125</v>
      </c>
      <c r="G54" s="12">
        <v>76.52</v>
      </c>
      <c r="H54" s="14">
        <f t="shared" si="2"/>
        <v>70.912</v>
      </c>
      <c r="I54" s="10">
        <v>5</v>
      </c>
      <c r="J54" s="16"/>
    </row>
    <row r="55" s="3" customFormat="1" ht="27" customHeight="1" spans="1:10">
      <c r="A55" s="10">
        <v>52</v>
      </c>
      <c r="B55" s="11" t="s">
        <v>141</v>
      </c>
      <c r="C55" s="11" t="s">
        <v>142</v>
      </c>
      <c r="D55" s="11" t="s">
        <v>131</v>
      </c>
      <c r="E55" s="11" t="s">
        <v>132</v>
      </c>
      <c r="F55" s="11">
        <v>127.33</v>
      </c>
      <c r="G55" s="12">
        <v>73.74</v>
      </c>
      <c r="H55" s="14">
        <f t="shared" si="2"/>
        <v>69.71</v>
      </c>
      <c r="I55" s="10">
        <v>6</v>
      </c>
      <c r="J55" s="16"/>
    </row>
    <row r="56" s="3" customFormat="1" ht="27" customHeight="1" spans="1:11">
      <c r="A56" s="10">
        <v>53</v>
      </c>
      <c r="B56" s="11" t="s">
        <v>143</v>
      </c>
      <c r="C56" s="11" t="s">
        <v>144</v>
      </c>
      <c r="D56" s="11" t="s">
        <v>145</v>
      </c>
      <c r="E56" s="11" t="s">
        <v>30</v>
      </c>
      <c r="F56" s="11">
        <v>129.33</v>
      </c>
      <c r="G56" s="15">
        <v>84.7</v>
      </c>
      <c r="H56" s="14">
        <f t="shared" si="2"/>
        <v>76.686</v>
      </c>
      <c r="I56" s="10">
        <v>1</v>
      </c>
      <c r="J56" s="16" t="s">
        <v>16</v>
      </c>
      <c r="K56" s="19"/>
    </row>
    <row r="57" s="3" customFormat="1" ht="27" customHeight="1" spans="1:10">
      <c r="A57" s="10">
        <v>54</v>
      </c>
      <c r="B57" s="11" t="s">
        <v>146</v>
      </c>
      <c r="C57" s="11" t="s">
        <v>147</v>
      </c>
      <c r="D57" s="11" t="s">
        <v>145</v>
      </c>
      <c r="E57" s="11" t="s">
        <v>30</v>
      </c>
      <c r="F57" s="11">
        <v>133.83</v>
      </c>
      <c r="G57" s="12">
        <v>81.16</v>
      </c>
      <c r="H57" s="14">
        <f t="shared" si="2"/>
        <v>75.462</v>
      </c>
      <c r="I57" s="10">
        <v>2</v>
      </c>
      <c r="J57" s="16"/>
    </row>
    <row r="58" s="3" customFormat="1" ht="27" customHeight="1" spans="1:10">
      <c r="A58" s="10">
        <v>55</v>
      </c>
      <c r="B58" s="11" t="s">
        <v>148</v>
      </c>
      <c r="C58" s="11" t="s">
        <v>149</v>
      </c>
      <c r="D58" s="11" t="s">
        <v>145</v>
      </c>
      <c r="E58" s="11" t="s">
        <v>30</v>
      </c>
      <c r="F58" s="11">
        <v>124.17</v>
      </c>
      <c r="G58" s="12">
        <v>74.16</v>
      </c>
      <c r="H58" s="14">
        <f t="shared" si="2"/>
        <v>69.33</v>
      </c>
      <c r="I58" s="10">
        <v>3</v>
      </c>
      <c r="J58" s="16"/>
    </row>
    <row r="59" s="3" customFormat="1" ht="27" customHeight="1" spans="1:10">
      <c r="A59" s="10">
        <v>56</v>
      </c>
      <c r="B59" s="21" t="s">
        <v>150</v>
      </c>
      <c r="C59" s="11" t="s">
        <v>151</v>
      </c>
      <c r="D59" s="11" t="s">
        <v>152</v>
      </c>
      <c r="E59" s="11" t="s">
        <v>153</v>
      </c>
      <c r="F59" s="11">
        <v>133.67</v>
      </c>
      <c r="G59" s="12">
        <v>81.36</v>
      </c>
      <c r="H59" s="14">
        <f t="shared" si="2"/>
        <v>75.55</v>
      </c>
      <c r="I59" s="10">
        <v>1</v>
      </c>
      <c r="J59" s="16" t="s">
        <v>16</v>
      </c>
    </row>
    <row r="60" s="3" customFormat="1" ht="27" customHeight="1" spans="1:10">
      <c r="A60" s="10">
        <v>57</v>
      </c>
      <c r="B60" s="11" t="s">
        <v>154</v>
      </c>
      <c r="C60" s="11" t="s">
        <v>155</v>
      </c>
      <c r="D60" s="11" t="s">
        <v>152</v>
      </c>
      <c r="E60" s="11" t="s">
        <v>153</v>
      </c>
      <c r="F60" s="11">
        <v>131.67</v>
      </c>
      <c r="G60" s="12">
        <v>77.98</v>
      </c>
      <c r="H60" s="14">
        <f t="shared" si="2"/>
        <v>73.122</v>
      </c>
      <c r="I60" s="10">
        <v>2</v>
      </c>
      <c r="J60" s="16"/>
    </row>
    <row r="61" s="3" customFormat="1" ht="27" customHeight="1" spans="1:10">
      <c r="A61" s="10">
        <v>58</v>
      </c>
      <c r="B61" s="11" t="s">
        <v>156</v>
      </c>
      <c r="C61" s="11" t="s">
        <v>157</v>
      </c>
      <c r="D61" s="11" t="s">
        <v>152</v>
      </c>
      <c r="E61" s="11" t="s">
        <v>153</v>
      </c>
      <c r="F61" s="11">
        <v>124.33</v>
      </c>
      <c r="G61" s="12">
        <v>79.48</v>
      </c>
      <c r="H61" s="14">
        <f t="shared" si="2"/>
        <v>72.554</v>
      </c>
      <c r="I61" s="10">
        <v>3</v>
      </c>
      <c r="J61" s="16"/>
    </row>
    <row r="62" s="3" customFormat="1" ht="27" customHeight="1" spans="1:10">
      <c r="A62" s="10">
        <v>59</v>
      </c>
      <c r="B62" s="11" t="s">
        <v>158</v>
      </c>
      <c r="C62" s="11" t="s">
        <v>159</v>
      </c>
      <c r="D62" s="11" t="s">
        <v>160</v>
      </c>
      <c r="E62" s="11" t="s">
        <v>161</v>
      </c>
      <c r="F62" s="11">
        <v>119.17</v>
      </c>
      <c r="G62" s="12">
        <v>83.38</v>
      </c>
      <c r="H62" s="14">
        <f t="shared" si="2"/>
        <v>73.862</v>
      </c>
      <c r="I62" s="10">
        <v>1</v>
      </c>
      <c r="J62" s="16" t="s">
        <v>16</v>
      </c>
    </row>
    <row r="63" s="3" customFormat="1" ht="27" customHeight="1" spans="1:10">
      <c r="A63" s="10">
        <v>60</v>
      </c>
      <c r="B63" s="11" t="s">
        <v>162</v>
      </c>
      <c r="C63" s="11" t="s">
        <v>163</v>
      </c>
      <c r="D63" s="11" t="s">
        <v>160</v>
      </c>
      <c r="E63" s="11" t="s">
        <v>161</v>
      </c>
      <c r="F63" s="11">
        <v>114.33</v>
      </c>
      <c r="G63" s="12">
        <v>80.06</v>
      </c>
      <c r="H63" s="14">
        <f t="shared" si="2"/>
        <v>70.902</v>
      </c>
      <c r="I63" s="10">
        <v>2</v>
      </c>
      <c r="J63" s="16"/>
    </row>
    <row r="64" s="3" customFormat="1" ht="27" customHeight="1" spans="1:10">
      <c r="A64" s="10">
        <v>61</v>
      </c>
      <c r="B64" s="11" t="s">
        <v>164</v>
      </c>
      <c r="C64" s="11" t="s">
        <v>165</v>
      </c>
      <c r="D64" s="11" t="s">
        <v>166</v>
      </c>
      <c r="E64" s="11" t="s">
        <v>167</v>
      </c>
      <c r="F64" s="11">
        <v>138.14</v>
      </c>
      <c r="G64" s="16">
        <v>76.14</v>
      </c>
      <c r="H64" s="14">
        <f t="shared" si="2"/>
        <v>73.312</v>
      </c>
      <c r="I64" s="10">
        <v>1</v>
      </c>
      <c r="J64" s="16" t="s">
        <v>16</v>
      </c>
    </row>
    <row r="65" s="3" customFormat="1" ht="27" customHeight="1" spans="1:10">
      <c r="A65" s="10">
        <v>62</v>
      </c>
      <c r="B65" s="11" t="s">
        <v>168</v>
      </c>
      <c r="C65" s="11" t="s">
        <v>169</v>
      </c>
      <c r="D65" s="11" t="s">
        <v>166</v>
      </c>
      <c r="E65" s="11" t="s">
        <v>167</v>
      </c>
      <c r="F65" s="11">
        <v>128.09</v>
      </c>
      <c r="G65" s="16">
        <v>78.48</v>
      </c>
      <c r="H65" s="14">
        <f t="shared" si="2"/>
        <v>72.706</v>
      </c>
      <c r="I65" s="10">
        <v>2</v>
      </c>
      <c r="J65" s="16"/>
    </row>
    <row r="66" s="3" customFormat="1" ht="27" customHeight="1" spans="1:10">
      <c r="A66" s="10">
        <v>63</v>
      </c>
      <c r="B66" s="11" t="s">
        <v>170</v>
      </c>
      <c r="C66" s="11" t="s">
        <v>171</v>
      </c>
      <c r="D66" s="11" t="s">
        <v>166</v>
      </c>
      <c r="E66" s="11" t="s">
        <v>167</v>
      </c>
      <c r="F66" s="11">
        <v>133.77</v>
      </c>
      <c r="G66" s="16">
        <v>74.74</v>
      </c>
      <c r="H66" s="14">
        <f t="shared" si="2"/>
        <v>71.598</v>
      </c>
      <c r="I66" s="10">
        <v>3</v>
      </c>
      <c r="J66" s="16"/>
    </row>
    <row r="67" customFormat="1" ht="29" customHeight="1" spans="7:7">
      <c r="G67" s="20"/>
    </row>
    <row r="68" customFormat="1" ht="29" customHeight="1" spans="7:7">
      <c r="G68" s="20"/>
    </row>
    <row r="69" customFormat="1" ht="29" customHeight="1" spans="7:7">
      <c r="G69" s="20"/>
    </row>
    <row r="70" customFormat="1" ht="29" customHeight="1" spans="7:7">
      <c r="G70" s="20"/>
    </row>
    <row r="71" customFormat="1" ht="29" customHeight="1" spans="4:7">
      <c r="D71" s="5"/>
      <c r="E71" s="5"/>
      <c r="G71" s="20"/>
    </row>
  </sheetData>
  <mergeCells count="2">
    <mergeCell ref="A1:B1"/>
    <mergeCell ref="A2:J2"/>
  </mergeCells>
  <pageMargins left="0.196527777777778" right="0.196527777777778" top="0.708333333333333" bottom="0.708333333333333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娜娜</cp:lastModifiedBy>
  <dcterms:created xsi:type="dcterms:W3CDTF">2020-08-24T22:58:00Z</dcterms:created>
  <dcterms:modified xsi:type="dcterms:W3CDTF">2026-03-07T16:33:26Z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08F02BAC79254F62B07B47C7270F2CDB</vt:lpwstr>
  </property>
</Properties>
</file>