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525"/>
  </bookViews>
  <sheets>
    <sheet name="入围名单" sheetId="1" r:id="rId1"/>
  </sheets>
  <definedNames>
    <definedName name="_xlnm._FilterDatabase" localSheetId="0" hidden="1">入围名单!$A$2:$K$66</definedName>
    <definedName name="舟山成绩x">入围名单!$B$2:$I$65</definedName>
  </definedNames>
  <calcPr calcId="144525"/>
</workbook>
</file>

<file path=xl/sharedStrings.xml><?xml version="1.0" encoding="utf-8"?>
<sst xmlns="http://schemas.openxmlformats.org/spreadsheetml/2006/main" count="355" uniqueCount="173">
  <si>
    <t>舟山市市级机关单位2026年度考试录用公务员面试成绩、总成绩及入围体检人员名单</t>
  </si>
  <si>
    <t>准考证号</t>
  </si>
  <si>
    <t>姓名</t>
  </si>
  <si>
    <t>性别</t>
  </si>
  <si>
    <t>报考单位</t>
  </si>
  <si>
    <t>报考职位</t>
  </si>
  <si>
    <t>笔试总分</t>
  </si>
  <si>
    <t>面试成绩</t>
  </si>
  <si>
    <t>总成绩</t>
  </si>
  <si>
    <t>职位排名</t>
  </si>
  <si>
    <t>备注</t>
  </si>
  <si>
    <t>109010609514</t>
  </si>
  <si>
    <t>许忠彦</t>
  </si>
  <si>
    <t>女</t>
  </si>
  <si>
    <t>舟山市非税收入管理中心</t>
  </si>
  <si>
    <t>法律合规管理一级科员</t>
  </si>
  <si>
    <t>入围体检</t>
  </si>
  <si>
    <t>109010610112</t>
  </si>
  <si>
    <t>夏倩</t>
  </si>
  <si>
    <t>放弃</t>
  </si>
  <si>
    <t>109010610807</t>
  </si>
  <si>
    <t>应佳豪</t>
  </si>
  <si>
    <t>男</t>
  </si>
  <si>
    <t>资格审核不通过</t>
  </si>
  <si>
    <t>109010610603</t>
  </si>
  <si>
    <t>李宇</t>
  </si>
  <si>
    <t>舟山市自然资源和规划局系统</t>
  </si>
  <si>
    <t>规划管理（金塘分局）一级科员</t>
  </si>
  <si>
    <t>109030800117</t>
  </si>
  <si>
    <t>周佳瑜</t>
  </si>
  <si>
    <t>109010609929</t>
  </si>
  <si>
    <t>何家宇</t>
  </si>
  <si>
    <t>109010608908</t>
  </si>
  <si>
    <t>何德祺</t>
  </si>
  <si>
    <t>地矿管理（普陀自然资源中心所）一级科员</t>
  </si>
  <si>
    <t>109010608026</t>
  </si>
  <si>
    <t>张梓棫</t>
  </si>
  <si>
    <t>109010610127</t>
  </si>
  <si>
    <t>潘文栋</t>
  </si>
  <si>
    <t>309010403911</t>
  </si>
  <si>
    <t>郑璐</t>
  </si>
  <si>
    <t>舟山市市场监督管理局系统</t>
  </si>
  <si>
    <t>食品监管执法（定海分局）一级科员</t>
  </si>
  <si>
    <t>309020701001</t>
  </si>
  <si>
    <t>金杯</t>
  </si>
  <si>
    <t>309010401611</t>
  </si>
  <si>
    <t>冯译萱</t>
  </si>
  <si>
    <t>309010403207</t>
  </si>
  <si>
    <t>张一璇</t>
  </si>
  <si>
    <t>网络监管执法（定海分局）一级科员</t>
  </si>
  <si>
    <t>309010401327</t>
  </si>
  <si>
    <t>包程容</t>
  </si>
  <si>
    <t>309010403302</t>
  </si>
  <si>
    <t>汪元平</t>
  </si>
  <si>
    <t>309010404113</t>
  </si>
  <si>
    <t>杨霞</t>
  </si>
  <si>
    <t>物价执法（定海分局）一级科员</t>
  </si>
  <si>
    <t>309010401708</t>
  </si>
  <si>
    <t>干宜妤</t>
  </si>
  <si>
    <t>309010402828</t>
  </si>
  <si>
    <t>王冰娴</t>
  </si>
  <si>
    <t>309010403401</t>
  </si>
  <si>
    <t>胡杰</t>
  </si>
  <si>
    <t>特种设备监管执法（普陀分局）一级科员1</t>
  </si>
  <si>
    <t>309020701020</t>
  </si>
  <si>
    <t>吕宇轩</t>
  </si>
  <si>
    <t>吕</t>
  </si>
  <si>
    <t>309010401229</t>
  </si>
  <si>
    <t>高先周</t>
  </si>
  <si>
    <t>309010403924</t>
  </si>
  <si>
    <t>干世开</t>
  </si>
  <si>
    <t>特种设备监管执法（普陀分局）一级科员2</t>
  </si>
  <si>
    <t>309010403615</t>
  </si>
  <si>
    <t>季春龙</t>
  </si>
  <si>
    <t>309010402120</t>
  </si>
  <si>
    <t>贺庭锦</t>
  </si>
  <si>
    <t>309010404025</t>
  </si>
  <si>
    <t>娄冰冰</t>
  </si>
  <si>
    <t>市场监管执法（高新区分局）一级科员</t>
  </si>
  <si>
    <t>309010401820</t>
  </si>
  <si>
    <t>徐丽佳</t>
  </si>
  <si>
    <t>309010402708</t>
  </si>
  <si>
    <t>傅霞</t>
  </si>
  <si>
    <t>309010403820</t>
  </si>
  <si>
    <t>丁远路</t>
  </si>
  <si>
    <t>市场监管执法（六横分局）一级科员</t>
  </si>
  <si>
    <t>309010402911</t>
  </si>
  <si>
    <t>张丹瑜</t>
  </si>
  <si>
    <t>309010403709</t>
  </si>
  <si>
    <t>陈鼎灿</t>
  </si>
  <si>
    <t>309010401320</t>
  </si>
  <si>
    <t>李泓璇</t>
  </si>
  <si>
    <t>舟山市市场监管行政执法队</t>
  </si>
  <si>
    <t>物价执法一级科员1</t>
  </si>
  <si>
    <t>309010403504</t>
  </si>
  <si>
    <t>史乐涛</t>
  </si>
  <si>
    <t>309010402109</t>
  </si>
  <si>
    <t>毛余平</t>
  </si>
  <si>
    <t>309010402807</t>
  </si>
  <si>
    <t>何宇</t>
  </si>
  <si>
    <t>309010404106</t>
  </si>
  <si>
    <t>毛露谕</t>
  </si>
  <si>
    <t>物价执法一级科员2</t>
  </si>
  <si>
    <t>309010402501</t>
  </si>
  <si>
    <t>丰雨</t>
  </si>
  <si>
    <t>309010402909</t>
  </si>
  <si>
    <t>王晨颖</t>
  </si>
  <si>
    <t>309010403411</t>
  </si>
  <si>
    <t>朱聪辉</t>
  </si>
  <si>
    <t>网络监管执法一级科员</t>
  </si>
  <si>
    <t>309010403402</t>
  </si>
  <si>
    <t>李金朋</t>
  </si>
  <si>
    <t>309010402311</t>
  </si>
  <si>
    <t>黄希悦</t>
  </si>
  <si>
    <t>309010402420</t>
  </si>
  <si>
    <t>江维</t>
  </si>
  <si>
    <t>舟山市海洋行政执法大队</t>
  </si>
  <si>
    <t>海洋与渔业执法一级科员1</t>
  </si>
  <si>
    <t>309010401629</t>
  </si>
  <si>
    <t>徐辰睿</t>
  </si>
  <si>
    <t>309010403214</t>
  </si>
  <si>
    <t>赖律铮</t>
  </si>
  <si>
    <t>309010402718</t>
  </si>
  <si>
    <t>许志阳</t>
  </si>
  <si>
    <t>309010402208</t>
  </si>
  <si>
    <t>薛上峰</t>
  </si>
  <si>
    <t>309010403010</t>
  </si>
  <si>
    <t>张松林</t>
  </si>
  <si>
    <t>309010402502</t>
  </si>
  <si>
    <t>李博</t>
  </si>
  <si>
    <t>海洋与渔业执法一级科员2</t>
  </si>
  <si>
    <t>309010403827</t>
  </si>
  <si>
    <t>苏理锐</t>
  </si>
  <si>
    <t>309010403429</t>
  </si>
  <si>
    <t>郑捷</t>
  </si>
  <si>
    <t>309010402218</t>
  </si>
  <si>
    <t>朱轩仪</t>
  </si>
  <si>
    <t>海洋与渔业执法一级科员3</t>
  </si>
  <si>
    <t>309010402315</t>
  </si>
  <si>
    <t>曾淋钦</t>
  </si>
  <si>
    <t>309010402105</t>
  </si>
  <si>
    <t>吴嘉亿</t>
  </si>
  <si>
    <t>109010610121</t>
  </si>
  <si>
    <t>方健</t>
  </si>
  <si>
    <t>舟山市渔船检验中心</t>
  </si>
  <si>
    <t>渔船检验一级科员</t>
  </si>
  <si>
    <t>109010608925</t>
  </si>
  <si>
    <t>李勇</t>
  </si>
  <si>
    <t>109010609623</t>
  </si>
  <si>
    <t>赵波</t>
  </si>
  <si>
    <t>109010608719</t>
  </si>
  <si>
    <t>刘瑛</t>
  </si>
  <si>
    <t>舟山市住房公积金管理中心</t>
  </si>
  <si>
    <t>公积金管理（普陀区分中心）一级科员</t>
  </si>
  <si>
    <t>109010608614</t>
  </si>
  <si>
    <t>李佳璐</t>
  </si>
  <si>
    <t>109010610609</t>
  </si>
  <si>
    <t>周小莉</t>
  </si>
  <si>
    <t>109020700207</t>
  </si>
  <si>
    <t>韩瑜婕</t>
  </si>
  <si>
    <t>财务管理（岱山县分中心）一级科员</t>
  </si>
  <si>
    <t>109010608921</t>
  </si>
  <si>
    <t>王舟颖</t>
  </si>
  <si>
    <t>109010607712</t>
  </si>
  <si>
    <t>章雅婷</t>
  </si>
  <si>
    <t>309010404406</t>
  </si>
  <si>
    <t>贺佳苗</t>
  </si>
  <si>
    <t>舟山市综合行政执法支队普陀山执法大队</t>
  </si>
  <si>
    <t>工程监督执法一级科员</t>
  </si>
  <si>
    <t>309020700812</t>
  </si>
  <si>
    <t>罗佳迪</t>
  </si>
  <si>
    <t>309010404507</t>
  </si>
  <si>
    <t>张孝进</t>
  </si>
</sst>
</file>

<file path=xl/styles.xml><?xml version="1.0" encoding="utf-8"?>
<styleSheet xmlns="http://schemas.openxmlformats.org/spreadsheetml/2006/main">
  <numFmts count="6">
    <numFmt numFmtId="176" formatCode="0.0_ "/>
    <numFmt numFmtId="177" formatCode="0.00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0"/>
      <name val="宋体"/>
      <charset val="134"/>
    </font>
    <font>
      <sz val="10"/>
      <color rgb="FFFF0000"/>
      <name val="宋体"/>
      <charset val="134"/>
    </font>
    <font>
      <sz val="20"/>
      <name val="方正小标宋简体"/>
      <charset val="134"/>
    </font>
    <font>
      <sz val="12"/>
      <name val="方正黑体_GBK"/>
      <charset val="134"/>
    </font>
    <font>
      <sz val="12"/>
      <name val="Arial"/>
      <charset val="0"/>
    </font>
    <font>
      <sz val="12"/>
      <color theme="1"/>
      <name val="仿宋_GB2312"/>
      <charset val="134"/>
    </font>
    <font>
      <sz val="12"/>
      <name val="仿宋_GB2312"/>
      <charset val="0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4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22" fillId="20" borderId="8" applyNumberFormat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23" borderId="9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2" fillId="4" borderId="3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32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6"/>
  <sheetViews>
    <sheetView tabSelected="1" workbookViewId="0">
      <selection activeCell="K3" sqref="K3"/>
    </sheetView>
  </sheetViews>
  <sheetFormatPr defaultColWidth="9" defaultRowHeight="12"/>
  <cols>
    <col min="1" max="1" width="18.8571428571429" style="1" customWidth="1"/>
    <col min="2" max="2" width="11.5714285714286" customWidth="1"/>
    <col min="3" max="3" width="9" customWidth="1"/>
    <col min="4" max="4" width="35.2857142857143" customWidth="1"/>
    <col min="5" max="5" width="31.7142857142857" customWidth="1"/>
    <col min="6" max="8" width="13.5714285714286" customWidth="1"/>
    <col min="9" max="9" width="13.5714285714286" style="2" customWidth="1"/>
    <col min="10" max="10" width="17.4285714285714" style="3" customWidth="1"/>
  </cols>
  <sheetData>
    <row r="1" ht="51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39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30" customHeight="1" spans="1:10">
      <c r="A3" s="6" t="s">
        <v>11</v>
      </c>
      <c r="B3" s="7" t="s">
        <v>12</v>
      </c>
      <c r="C3" s="7" t="s">
        <v>13</v>
      </c>
      <c r="D3" s="7" t="s">
        <v>14</v>
      </c>
      <c r="E3" s="7" t="s">
        <v>15</v>
      </c>
      <c r="F3" s="6">
        <v>117</v>
      </c>
      <c r="G3" s="6">
        <v>80.76</v>
      </c>
      <c r="H3" s="6">
        <f>F3/2*0.4+G3*0.6</f>
        <v>71.856</v>
      </c>
      <c r="I3" s="12">
        <v>1</v>
      </c>
      <c r="J3" s="7" t="s">
        <v>16</v>
      </c>
    </row>
    <row r="4" ht="30" customHeight="1" spans="1:10">
      <c r="A4" s="6" t="s">
        <v>17</v>
      </c>
      <c r="B4" s="7" t="s">
        <v>18</v>
      </c>
      <c r="C4" s="7" t="s">
        <v>13</v>
      </c>
      <c r="D4" s="7" t="s">
        <v>14</v>
      </c>
      <c r="E4" s="7" t="s">
        <v>15</v>
      </c>
      <c r="F4" s="6">
        <v>127</v>
      </c>
      <c r="G4" s="8"/>
      <c r="H4" s="6"/>
      <c r="I4" s="12"/>
      <c r="J4" s="7" t="s">
        <v>19</v>
      </c>
    </row>
    <row r="5" ht="30" customHeight="1" spans="1:10">
      <c r="A5" s="6" t="s">
        <v>20</v>
      </c>
      <c r="B5" s="7" t="s">
        <v>21</v>
      </c>
      <c r="C5" s="7" t="s">
        <v>22</v>
      </c>
      <c r="D5" s="7" t="s">
        <v>14</v>
      </c>
      <c r="E5" s="7" t="s">
        <v>15</v>
      </c>
      <c r="F5" s="6">
        <v>124.33</v>
      </c>
      <c r="G5" s="9"/>
      <c r="H5" s="6"/>
      <c r="I5" s="12"/>
      <c r="J5" s="7" t="s">
        <v>23</v>
      </c>
    </row>
    <row r="6" ht="30" customHeight="1" spans="1:10">
      <c r="A6" s="6" t="s">
        <v>24</v>
      </c>
      <c r="B6" s="7" t="s">
        <v>25</v>
      </c>
      <c r="C6" s="7" t="s">
        <v>22</v>
      </c>
      <c r="D6" s="7" t="s">
        <v>26</v>
      </c>
      <c r="E6" s="7" t="s">
        <v>27</v>
      </c>
      <c r="F6" s="6">
        <v>127.5</v>
      </c>
      <c r="G6" s="6">
        <v>88.66</v>
      </c>
      <c r="H6" s="6">
        <f>F6/2*0.4+G6*0.6</f>
        <v>78.696</v>
      </c>
      <c r="I6" s="12">
        <v>1</v>
      </c>
      <c r="J6" s="7" t="s">
        <v>16</v>
      </c>
    </row>
    <row r="7" ht="30" customHeight="1" spans="1:10">
      <c r="A7" s="6" t="s">
        <v>28</v>
      </c>
      <c r="B7" s="7" t="s">
        <v>29</v>
      </c>
      <c r="C7" s="7" t="s">
        <v>13</v>
      </c>
      <c r="D7" s="7" t="s">
        <v>26</v>
      </c>
      <c r="E7" s="7" t="s">
        <v>27</v>
      </c>
      <c r="F7" s="6">
        <v>130.83</v>
      </c>
      <c r="G7" s="6">
        <v>84.36</v>
      </c>
      <c r="H7" s="6">
        <f>F7/2*0.4+G7*0.6</f>
        <v>76.782</v>
      </c>
      <c r="I7" s="12">
        <v>2</v>
      </c>
      <c r="J7" s="7"/>
    </row>
    <row r="8" ht="30" customHeight="1" spans="1:10">
      <c r="A8" s="6" t="s">
        <v>30</v>
      </c>
      <c r="B8" s="7" t="s">
        <v>31</v>
      </c>
      <c r="C8" s="7" t="s">
        <v>22</v>
      </c>
      <c r="D8" s="7" t="s">
        <v>26</v>
      </c>
      <c r="E8" s="7" t="s">
        <v>27</v>
      </c>
      <c r="F8" s="6">
        <v>125.33</v>
      </c>
      <c r="G8" s="10">
        <v>82.8</v>
      </c>
      <c r="H8" s="6">
        <f t="shared" ref="H5:H36" si="0">F8/2*0.4+G8*0.6</f>
        <v>74.746</v>
      </c>
      <c r="I8" s="12">
        <v>3</v>
      </c>
      <c r="J8" s="7"/>
    </row>
    <row r="9" ht="30" customHeight="1" spans="1:10">
      <c r="A9" s="6" t="s">
        <v>32</v>
      </c>
      <c r="B9" s="7" t="s">
        <v>33</v>
      </c>
      <c r="C9" s="7" t="s">
        <v>22</v>
      </c>
      <c r="D9" s="7" t="s">
        <v>26</v>
      </c>
      <c r="E9" s="7" t="s">
        <v>34</v>
      </c>
      <c r="F9" s="6">
        <v>125.67</v>
      </c>
      <c r="G9" s="10">
        <v>85.5</v>
      </c>
      <c r="H9" s="6">
        <f t="shared" si="0"/>
        <v>76.434</v>
      </c>
      <c r="I9" s="12">
        <v>1</v>
      </c>
      <c r="J9" s="7" t="s">
        <v>16</v>
      </c>
    </row>
    <row r="10" ht="30" customHeight="1" spans="1:10">
      <c r="A10" s="6" t="s">
        <v>35</v>
      </c>
      <c r="B10" s="7" t="s">
        <v>36</v>
      </c>
      <c r="C10" s="7" t="s">
        <v>22</v>
      </c>
      <c r="D10" s="7" t="s">
        <v>26</v>
      </c>
      <c r="E10" s="7" t="s">
        <v>34</v>
      </c>
      <c r="F10" s="6">
        <v>132.5</v>
      </c>
      <c r="G10" s="11">
        <v>82</v>
      </c>
      <c r="H10" s="6">
        <f t="shared" si="0"/>
        <v>75.7</v>
      </c>
      <c r="I10" s="12">
        <v>2</v>
      </c>
      <c r="J10" s="7"/>
    </row>
    <row r="11" ht="30" customHeight="1" spans="1:10">
      <c r="A11" s="6" t="s">
        <v>37</v>
      </c>
      <c r="B11" s="7" t="s">
        <v>38</v>
      </c>
      <c r="C11" s="7" t="s">
        <v>22</v>
      </c>
      <c r="D11" s="7" t="s">
        <v>26</v>
      </c>
      <c r="E11" s="7" t="s">
        <v>34</v>
      </c>
      <c r="F11" s="6">
        <v>130.17</v>
      </c>
      <c r="G11" s="10">
        <v>73.2</v>
      </c>
      <c r="H11" s="6">
        <f t="shared" si="0"/>
        <v>69.954</v>
      </c>
      <c r="I11" s="12">
        <v>3</v>
      </c>
      <c r="J11" s="7"/>
    </row>
    <row r="12" ht="30" customHeight="1" spans="1:10">
      <c r="A12" s="6" t="s">
        <v>39</v>
      </c>
      <c r="B12" s="7" t="s">
        <v>40</v>
      </c>
      <c r="C12" s="7" t="s">
        <v>13</v>
      </c>
      <c r="D12" s="7" t="s">
        <v>41</v>
      </c>
      <c r="E12" s="7" t="s">
        <v>42</v>
      </c>
      <c r="F12" s="6">
        <v>138.09</v>
      </c>
      <c r="G12" s="10">
        <v>87.9</v>
      </c>
      <c r="H12" s="6">
        <f t="shared" si="0"/>
        <v>80.358</v>
      </c>
      <c r="I12" s="12">
        <v>1</v>
      </c>
      <c r="J12" s="7" t="s">
        <v>16</v>
      </c>
    </row>
    <row r="13" ht="30" customHeight="1" spans="1:10">
      <c r="A13" s="6" t="s">
        <v>43</v>
      </c>
      <c r="B13" s="7" t="s">
        <v>44</v>
      </c>
      <c r="C13" s="7" t="s">
        <v>22</v>
      </c>
      <c r="D13" s="7" t="s">
        <v>41</v>
      </c>
      <c r="E13" s="7" t="s">
        <v>42</v>
      </c>
      <c r="F13" s="6">
        <v>140.73</v>
      </c>
      <c r="G13" s="10">
        <v>86.5</v>
      </c>
      <c r="H13" s="6">
        <f t="shared" si="0"/>
        <v>80.046</v>
      </c>
      <c r="I13" s="12">
        <v>2</v>
      </c>
      <c r="J13" s="7"/>
    </row>
    <row r="14" ht="30" customHeight="1" spans="1:10">
      <c r="A14" s="6" t="s">
        <v>45</v>
      </c>
      <c r="B14" s="7" t="s">
        <v>46</v>
      </c>
      <c r="C14" s="7" t="s">
        <v>13</v>
      </c>
      <c r="D14" s="7" t="s">
        <v>41</v>
      </c>
      <c r="E14" s="7" t="s">
        <v>42</v>
      </c>
      <c r="F14" s="6">
        <v>137.36</v>
      </c>
      <c r="G14" s="10">
        <v>80.2</v>
      </c>
      <c r="H14" s="6">
        <f t="shared" si="0"/>
        <v>75.592</v>
      </c>
      <c r="I14" s="12">
        <v>3</v>
      </c>
      <c r="J14" s="7"/>
    </row>
    <row r="15" ht="30" customHeight="1" spans="1:10">
      <c r="A15" s="6" t="s">
        <v>47</v>
      </c>
      <c r="B15" s="7" t="s">
        <v>48</v>
      </c>
      <c r="C15" s="7" t="s">
        <v>13</v>
      </c>
      <c r="D15" s="7" t="s">
        <v>41</v>
      </c>
      <c r="E15" s="7" t="s">
        <v>49</v>
      </c>
      <c r="F15" s="6">
        <v>138.68</v>
      </c>
      <c r="G15" s="10">
        <v>85.4</v>
      </c>
      <c r="H15" s="6">
        <f t="shared" si="0"/>
        <v>78.976</v>
      </c>
      <c r="I15" s="12">
        <v>1</v>
      </c>
      <c r="J15" s="7" t="s">
        <v>16</v>
      </c>
    </row>
    <row r="16" ht="30" customHeight="1" spans="1:10">
      <c r="A16" s="6" t="s">
        <v>50</v>
      </c>
      <c r="B16" s="7" t="s">
        <v>51</v>
      </c>
      <c r="C16" s="7" t="s">
        <v>13</v>
      </c>
      <c r="D16" s="7" t="s">
        <v>41</v>
      </c>
      <c r="E16" s="7" t="s">
        <v>49</v>
      </c>
      <c r="F16" s="6">
        <v>144.64</v>
      </c>
      <c r="G16" s="10">
        <v>78.7</v>
      </c>
      <c r="H16" s="6">
        <f t="shared" si="0"/>
        <v>76.148</v>
      </c>
      <c r="I16" s="12">
        <v>2</v>
      </c>
      <c r="J16" s="7"/>
    </row>
    <row r="17" ht="30" customHeight="1" spans="1:10">
      <c r="A17" s="6" t="s">
        <v>52</v>
      </c>
      <c r="B17" s="7" t="s">
        <v>53</v>
      </c>
      <c r="C17" s="7" t="s">
        <v>22</v>
      </c>
      <c r="D17" s="7" t="s">
        <v>41</v>
      </c>
      <c r="E17" s="7" t="s">
        <v>49</v>
      </c>
      <c r="F17" s="6">
        <v>143.36</v>
      </c>
      <c r="G17" s="10">
        <v>72.2</v>
      </c>
      <c r="H17" s="6">
        <f t="shared" si="0"/>
        <v>71.992</v>
      </c>
      <c r="I17" s="12">
        <v>3</v>
      </c>
      <c r="J17" s="7"/>
    </row>
    <row r="18" ht="30" customHeight="1" spans="1:10">
      <c r="A18" s="6" t="s">
        <v>54</v>
      </c>
      <c r="B18" s="7" t="s">
        <v>55</v>
      </c>
      <c r="C18" s="7" t="s">
        <v>13</v>
      </c>
      <c r="D18" s="7" t="s">
        <v>41</v>
      </c>
      <c r="E18" s="7" t="s">
        <v>56</v>
      </c>
      <c r="F18" s="6">
        <v>147.18</v>
      </c>
      <c r="G18" s="10">
        <v>85.7</v>
      </c>
      <c r="H18" s="6">
        <f t="shared" si="0"/>
        <v>80.856</v>
      </c>
      <c r="I18" s="12">
        <v>1</v>
      </c>
      <c r="J18" s="7" t="s">
        <v>16</v>
      </c>
    </row>
    <row r="19" ht="30" customHeight="1" spans="1:10">
      <c r="A19" s="6" t="s">
        <v>57</v>
      </c>
      <c r="B19" s="7" t="s">
        <v>58</v>
      </c>
      <c r="C19" s="7" t="s">
        <v>13</v>
      </c>
      <c r="D19" s="7" t="s">
        <v>41</v>
      </c>
      <c r="E19" s="7" t="s">
        <v>56</v>
      </c>
      <c r="F19" s="6">
        <v>146.23</v>
      </c>
      <c r="G19" s="10">
        <v>79</v>
      </c>
      <c r="H19" s="6">
        <f t="shared" si="0"/>
        <v>76.646</v>
      </c>
      <c r="I19" s="12">
        <v>2</v>
      </c>
      <c r="J19" s="7"/>
    </row>
    <row r="20" ht="30" customHeight="1" spans="1:10">
      <c r="A20" s="6" t="s">
        <v>59</v>
      </c>
      <c r="B20" s="7" t="s">
        <v>60</v>
      </c>
      <c r="C20" s="7" t="s">
        <v>13</v>
      </c>
      <c r="D20" s="7" t="s">
        <v>41</v>
      </c>
      <c r="E20" s="7" t="s">
        <v>56</v>
      </c>
      <c r="F20" s="6">
        <v>140.18</v>
      </c>
      <c r="G20" s="10">
        <v>78.9</v>
      </c>
      <c r="H20" s="6">
        <f t="shared" si="0"/>
        <v>75.376</v>
      </c>
      <c r="I20" s="12">
        <v>3</v>
      </c>
      <c r="J20" s="7"/>
    </row>
    <row r="21" ht="30" customHeight="1" spans="1:10">
      <c r="A21" s="6" t="s">
        <v>61</v>
      </c>
      <c r="B21" s="7" t="s">
        <v>62</v>
      </c>
      <c r="C21" s="7" t="s">
        <v>22</v>
      </c>
      <c r="D21" s="7" t="s">
        <v>41</v>
      </c>
      <c r="E21" s="7" t="s">
        <v>63</v>
      </c>
      <c r="F21" s="6">
        <v>140.55</v>
      </c>
      <c r="G21" s="10">
        <v>83.8</v>
      </c>
      <c r="H21" s="6">
        <f t="shared" si="0"/>
        <v>78.39</v>
      </c>
      <c r="I21" s="12">
        <v>1</v>
      </c>
      <c r="J21" s="7" t="s">
        <v>16</v>
      </c>
    </row>
    <row r="22" ht="30" customHeight="1" spans="1:10">
      <c r="A22" s="6" t="s">
        <v>64</v>
      </c>
      <c r="B22" s="7" t="s">
        <v>65</v>
      </c>
      <c r="C22" s="7" t="s">
        <v>66</v>
      </c>
      <c r="D22" s="7" t="s">
        <v>41</v>
      </c>
      <c r="E22" s="7" t="s">
        <v>63</v>
      </c>
      <c r="F22" s="6">
        <v>137.41</v>
      </c>
      <c r="G22" s="6">
        <v>84.6</v>
      </c>
      <c r="H22" s="6">
        <f t="shared" si="0"/>
        <v>78.242</v>
      </c>
      <c r="I22" s="12">
        <v>2</v>
      </c>
      <c r="J22" s="7"/>
    </row>
    <row r="23" ht="30" customHeight="1" spans="1:10">
      <c r="A23" s="6" t="s">
        <v>67</v>
      </c>
      <c r="B23" s="7" t="s">
        <v>68</v>
      </c>
      <c r="C23" s="7" t="s">
        <v>22</v>
      </c>
      <c r="D23" s="7" t="s">
        <v>41</v>
      </c>
      <c r="E23" s="7" t="s">
        <v>63</v>
      </c>
      <c r="F23" s="6">
        <v>138.95</v>
      </c>
      <c r="G23" s="10">
        <v>79.9</v>
      </c>
      <c r="H23" s="6">
        <f t="shared" si="0"/>
        <v>75.73</v>
      </c>
      <c r="I23" s="12">
        <v>3</v>
      </c>
      <c r="J23" s="7"/>
    </row>
    <row r="24" ht="30" customHeight="1" spans="1:10">
      <c r="A24" s="6" t="s">
        <v>69</v>
      </c>
      <c r="B24" s="7" t="s">
        <v>70</v>
      </c>
      <c r="C24" s="7" t="s">
        <v>22</v>
      </c>
      <c r="D24" s="7" t="s">
        <v>41</v>
      </c>
      <c r="E24" s="7" t="s">
        <v>71</v>
      </c>
      <c r="F24" s="6">
        <v>140.18</v>
      </c>
      <c r="G24" s="10">
        <v>83.9</v>
      </c>
      <c r="H24" s="6">
        <f t="shared" si="0"/>
        <v>78.376</v>
      </c>
      <c r="I24" s="12">
        <v>1</v>
      </c>
      <c r="J24" s="7" t="s">
        <v>16</v>
      </c>
    </row>
    <row r="25" ht="30" customHeight="1" spans="1:10">
      <c r="A25" s="6" t="s">
        <v>72</v>
      </c>
      <c r="B25" s="7" t="s">
        <v>73</v>
      </c>
      <c r="C25" s="7" t="s">
        <v>22</v>
      </c>
      <c r="D25" s="7" t="s">
        <v>41</v>
      </c>
      <c r="E25" s="7" t="s">
        <v>71</v>
      </c>
      <c r="F25" s="6">
        <v>141.23</v>
      </c>
      <c r="G25" s="6">
        <v>79.76</v>
      </c>
      <c r="H25" s="6">
        <f t="shared" si="0"/>
        <v>76.102</v>
      </c>
      <c r="I25" s="12">
        <v>2</v>
      </c>
      <c r="J25" s="7"/>
    </row>
    <row r="26" ht="30" customHeight="1" spans="1:10">
      <c r="A26" s="6" t="s">
        <v>74</v>
      </c>
      <c r="B26" s="7" t="s">
        <v>75</v>
      </c>
      <c r="C26" s="7" t="s">
        <v>22</v>
      </c>
      <c r="D26" s="7" t="s">
        <v>41</v>
      </c>
      <c r="E26" s="7" t="s">
        <v>71</v>
      </c>
      <c r="F26" s="6">
        <v>140.05</v>
      </c>
      <c r="G26" s="10">
        <v>79.4</v>
      </c>
      <c r="H26" s="6">
        <f t="shared" si="0"/>
        <v>75.65</v>
      </c>
      <c r="I26" s="12">
        <v>3</v>
      </c>
      <c r="J26" s="7"/>
    </row>
    <row r="27" ht="30" customHeight="1" spans="1:10">
      <c r="A27" s="13" t="s">
        <v>76</v>
      </c>
      <c r="B27" s="7" t="s">
        <v>77</v>
      </c>
      <c r="C27" s="7" t="s">
        <v>13</v>
      </c>
      <c r="D27" s="7" t="s">
        <v>41</v>
      </c>
      <c r="E27" s="7" t="s">
        <v>78</v>
      </c>
      <c r="F27" s="6">
        <v>133.82</v>
      </c>
      <c r="G27" s="6">
        <v>85.2</v>
      </c>
      <c r="H27" s="6">
        <f t="shared" si="0"/>
        <v>77.884</v>
      </c>
      <c r="I27" s="12">
        <v>1</v>
      </c>
      <c r="J27" s="7" t="s">
        <v>16</v>
      </c>
    </row>
    <row r="28" ht="30" customHeight="1" spans="1:10">
      <c r="A28" s="6" t="s">
        <v>79</v>
      </c>
      <c r="B28" s="7" t="s">
        <v>80</v>
      </c>
      <c r="C28" s="7" t="s">
        <v>13</v>
      </c>
      <c r="D28" s="7" t="s">
        <v>41</v>
      </c>
      <c r="E28" s="7" t="s">
        <v>78</v>
      </c>
      <c r="F28" s="6">
        <v>135.68</v>
      </c>
      <c r="G28" s="10">
        <v>84.2</v>
      </c>
      <c r="H28" s="6">
        <f t="shared" si="0"/>
        <v>77.656</v>
      </c>
      <c r="I28" s="12">
        <v>2</v>
      </c>
      <c r="J28" s="7"/>
    </row>
    <row r="29" ht="30" customHeight="1" spans="1:10">
      <c r="A29" s="6" t="s">
        <v>81</v>
      </c>
      <c r="B29" s="7" t="s">
        <v>82</v>
      </c>
      <c r="C29" s="7" t="s">
        <v>13</v>
      </c>
      <c r="D29" s="7" t="s">
        <v>41</v>
      </c>
      <c r="E29" s="7" t="s">
        <v>78</v>
      </c>
      <c r="F29" s="6">
        <v>135.82</v>
      </c>
      <c r="G29" s="11">
        <v>78</v>
      </c>
      <c r="H29" s="6">
        <f t="shared" si="0"/>
        <v>73.964</v>
      </c>
      <c r="I29" s="12">
        <v>3</v>
      </c>
      <c r="J29" s="7"/>
    </row>
    <row r="30" ht="30" customHeight="1" spans="1:10">
      <c r="A30" s="6" t="s">
        <v>83</v>
      </c>
      <c r="B30" s="7" t="s">
        <v>84</v>
      </c>
      <c r="C30" s="7" t="s">
        <v>13</v>
      </c>
      <c r="D30" s="7" t="s">
        <v>41</v>
      </c>
      <c r="E30" s="7" t="s">
        <v>85</v>
      </c>
      <c r="F30" s="6">
        <v>133.09</v>
      </c>
      <c r="G30" s="10">
        <v>84.5</v>
      </c>
      <c r="H30" s="6">
        <f t="shared" si="0"/>
        <v>77.318</v>
      </c>
      <c r="I30" s="12">
        <v>1</v>
      </c>
      <c r="J30" s="7" t="s">
        <v>16</v>
      </c>
    </row>
    <row r="31" ht="30" customHeight="1" spans="1:10">
      <c r="A31" s="6" t="s">
        <v>86</v>
      </c>
      <c r="B31" s="7" t="s">
        <v>87</v>
      </c>
      <c r="C31" s="7" t="s">
        <v>13</v>
      </c>
      <c r="D31" s="7" t="s">
        <v>41</v>
      </c>
      <c r="E31" s="7" t="s">
        <v>85</v>
      </c>
      <c r="F31" s="6">
        <v>135.09</v>
      </c>
      <c r="G31" s="10">
        <v>82.8</v>
      </c>
      <c r="H31" s="6">
        <f t="shared" si="0"/>
        <v>76.698</v>
      </c>
      <c r="I31" s="12">
        <v>2</v>
      </c>
      <c r="J31" s="7"/>
    </row>
    <row r="32" ht="30" customHeight="1" spans="1:10">
      <c r="A32" s="6" t="s">
        <v>88</v>
      </c>
      <c r="B32" s="7" t="s">
        <v>89</v>
      </c>
      <c r="C32" s="7" t="s">
        <v>22</v>
      </c>
      <c r="D32" s="7" t="s">
        <v>41</v>
      </c>
      <c r="E32" s="7" t="s">
        <v>85</v>
      </c>
      <c r="F32" s="6">
        <v>133.77</v>
      </c>
      <c r="G32" s="10">
        <v>81.9</v>
      </c>
      <c r="H32" s="6">
        <f t="shared" si="0"/>
        <v>75.894</v>
      </c>
      <c r="I32" s="12">
        <v>3</v>
      </c>
      <c r="J32" s="7"/>
    </row>
    <row r="33" ht="30" customHeight="1" spans="1:10">
      <c r="A33" s="6" t="s">
        <v>90</v>
      </c>
      <c r="B33" s="7" t="s">
        <v>91</v>
      </c>
      <c r="C33" s="7" t="s">
        <v>22</v>
      </c>
      <c r="D33" s="7" t="s">
        <v>92</v>
      </c>
      <c r="E33" s="7" t="s">
        <v>93</v>
      </c>
      <c r="F33" s="6">
        <v>138.86</v>
      </c>
      <c r="G33" s="10">
        <v>87.8</v>
      </c>
      <c r="H33" s="6">
        <f t="shared" si="0"/>
        <v>80.452</v>
      </c>
      <c r="I33" s="12">
        <v>1</v>
      </c>
      <c r="J33" s="7" t="s">
        <v>16</v>
      </c>
    </row>
    <row r="34" ht="30" customHeight="1" spans="1:10">
      <c r="A34" s="6" t="s">
        <v>94</v>
      </c>
      <c r="B34" s="7" t="s">
        <v>95</v>
      </c>
      <c r="C34" s="7" t="s">
        <v>22</v>
      </c>
      <c r="D34" s="7" t="s">
        <v>92</v>
      </c>
      <c r="E34" s="7" t="s">
        <v>93</v>
      </c>
      <c r="F34" s="6">
        <v>135.09</v>
      </c>
      <c r="G34" s="6">
        <v>85.2</v>
      </c>
      <c r="H34" s="6">
        <f t="shared" si="0"/>
        <v>78.138</v>
      </c>
      <c r="I34" s="12">
        <v>2</v>
      </c>
      <c r="J34" s="7"/>
    </row>
    <row r="35" ht="30" customHeight="1" spans="1:10">
      <c r="A35" s="6" t="s">
        <v>96</v>
      </c>
      <c r="B35" s="7" t="s">
        <v>97</v>
      </c>
      <c r="C35" s="7" t="s">
        <v>22</v>
      </c>
      <c r="D35" s="7" t="s">
        <v>92</v>
      </c>
      <c r="E35" s="7" t="s">
        <v>93</v>
      </c>
      <c r="F35" s="6">
        <v>133</v>
      </c>
      <c r="G35" s="10">
        <v>82.2</v>
      </c>
      <c r="H35" s="6">
        <f t="shared" si="0"/>
        <v>75.92</v>
      </c>
      <c r="I35" s="12">
        <v>3</v>
      </c>
      <c r="J35" s="7"/>
    </row>
    <row r="36" ht="30" customHeight="1" spans="1:10">
      <c r="A36" s="6" t="s">
        <v>98</v>
      </c>
      <c r="B36" s="7" t="s">
        <v>99</v>
      </c>
      <c r="C36" s="7" t="s">
        <v>22</v>
      </c>
      <c r="D36" s="7" t="s">
        <v>92</v>
      </c>
      <c r="E36" s="7" t="s">
        <v>93</v>
      </c>
      <c r="F36" s="6">
        <v>133</v>
      </c>
      <c r="G36" s="6">
        <v>81.4</v>
      </c>
      <c r="H36" s="6">
        <f t="shared" si="0"/>
        <v>75.44</v>
      </c>
      <c r="I36" s="12">
        <v>4</v>
      </c>
      <c r="J36" s="7"/>
    </row>
    <row r="37" ht="30" customHeight="1" spans="1:10">
      <c r="A37" s="6" t="s">
        <v>100</v>
      </c>
      <c r="B37" s="7" t="s">
        <v>101</v>
      </c>
      <c r="C37" s="7" t="s">
        <v>13</v>
      </c>
      <c r="D37" s="7" t="s">
        <v>92</v>
      </c>
      <c r="E37" s="7" t="s">
        <v>102</v>
      </c>
      <c r="F37" s="6">
        <v>137.23</v>
      </c>
      <c r="G37" s="10">
        <v>80.8</v>
      </c>
      <c r="H37" s="6">
        <f t="shared" ref="H37:H66" si="1">F37/2*0.4+G37*0.6</f>
        <v>75.926</v>
      </c>
      <c r="I37" s="12">
        <v>1</v>
      </c>
      <c r="J37" s="7" t="s">
        <v>16</v>
      </c>
    </row>
    <row r="38" ht="30" customHeight="1" spans="1:10">
      <c r="A38" s="6" t="s">
        <v>103</v>
      </c>
      <c r="B38" s="7" t="s">
        <v>104</v>
      </c>
      <c r="C38" s="7" t="s">
        <v>13</v>
      </c>
      <c r="D38" s="7" t="s">
        <v>92</v>
      </c>
      <c r="E38" s="7" t="s">
        <v>102</v>
      </c>
      <c r="F38" s="6">
        <v>133.36</v>
      </c>
      <c r="G38" s="10">
        <v>76.6</v>
      </c>
      <c r="H38" s="6">
        <f t="shared" si="1"/>
        <v>72.632</v>
      </c>
      <c r="I38" s="12">
        <v>2</v>
      </c>
      <c r="J38" s="7"/>
    </row>
    <row r="39" ht="30" customHeight="1" spans="1:10">
      <c r="A39" s="6" t="s">
        <v>105</v>
      </c>
      <c r="B39" s="7" t="s">
        <v>106</v>
      </c>
      <c r="C39" s="7" t="s">
        <v>13</v>
      </c>
      <c r="D39" s="7" t="s">
        <v>92</v>
      </c>
      <c r="E39" s="7" t="s">
        <v>102</v>
      </c>
      <c r="F39" s="6">
        <v>135</v>
      </c>
      <c r="G39" s="10">
        <v>75.4</v>
      </c>
      <c r="H39" s="6">
        <f t="shared" si="1"/>
        <v>72.24</v>
      </c>
      <c r="I39" s="12">
        <v>3</v>
      </c>
      <c r="J39" s="7"/>
    </row>
    <row r="40" ht="30" customHeight="1" spans="1:10">
      <c r="A40" s="6" t="s">
        <v>107</v>
      </c>
      <c r="B40" s="7" t="s">
        <v>108</v>
      </c>
      <c r="C40" s="7" t="s">
        <v>22</v>
      </c>
      <c r="D40" s="7" t="s">
        <v>92</v>
      </c>
      <c r="E40" s="7" t="s">
        <v>109</v>
      </c>
      <c r="F40" s="6">
        <v>143.86</v>
      </c>
      <c r="G40" s="10">
        <v>81.4</v>
      </c>
      <c r="H40" s="6">
        <f t="shared" si="1"/>
        <v>77.612</v>
      </c>
      <c r="I40" s="12">
        <v>1</v>
      </c>
      <c r="J40" s="7" t="s">
        <v>16</v>
      </c>
    </row>
    <row r="41" ht="30" customHeight="1" spans="1:10">
      <c r="A41" s="6" t="s">
        <v>110</v>
      </c>
      <c r="B41" s="7" t="s">
        <v>111</v>
      </c>
      <c r="C41" s="7" t="s">
        <v>22</v>
      </c>
      <c r="D41" s="7" t="s">
        <v>92</v>
      </c>
      <c r="E41" s="7" t="s">
        <v>109</v>
      </c>
      <c r="F41" s="6">
        <v>141</v>
      </c>
      <c r="G41" s="10">
        <v>80.4</v>
      </c>
      <c r="H41" s="6">
        <f t="shared" si="1"/>
        <v>76.44</v>
      </c>
      <c r="I41" s="12">
        <v>2</v>
      </c>
      <c r="J41" s="7"/>
    </row>
    <row r="42" ht="30" customHeight="1" spans="1:10">
      <c r="A42" s="6" t="s">
        <v>112</v>
      </c>
      <c r="B42" s="7" t="s">
        <v>113</v>
      </c>
      <c r="C42" s="7" t="s">
        <v>22</v>
      </c>
      <c r="D42" s="7" t="s">
        <v>92</v>
      </c>
      <c r="E42" s="7" t="s">
        <v>109</v>
      </c>
      <c r="F42" s="6">
        <v>141.64</v>
      </c>
      <c r="G42" s="10">
        <v>76.4</v>
      </c>
      <c r="H42" s="6">
        <f t="shared" si="1"/>
        <v>74.168</v>
      </c>
      <c r="I42" s="12">
        <v>3</v>
      </c>
      <c r="J42" s="7"/>
    </row>
    <row r="43" ht="30" customHeight="1" spans="1:10">
      <c r="A43" s="6" t="s">
        <v>114</v>
      </c>
      <c r="B43" s="7" t="s">
        <v>115</v>
      </c>
      <c r="C43" s="7" t="s">
        <v>22</v>
      </c>
      <c r="D43" s="7" t="s">
        <v>116</v>
      </c>
      <c r="E43" s="7" t="s">
        <v>117</v>
      </c>
      <c r="F43" s="6">
        <v>146.09</v>
      </c>
      <c r="G43" s="6">
        <v>81.22</v>
      </c>
      <c r="H43" s="6">
        <f t="shared" si="1"/>
        <v>77.95</v>
      </c>
      <c r="I43" s="12">
        <v>1</v>
      </c>
      <c r="J43" s="7" t="s">
        <v>16</v>
      </c>
    </row>
    <row r="44" ht="30" customHeight="1" spans="1:10">
      <c r="A44" s="6" t="s">
        <v>118</v>
      </c>
      <c r="B44" s="7" t="s">
        <v>119</v>
      </c>
      <c r="C44" s="7" t="s">
        <v>22</v>
      </c>
      <c r="D44" s="7" t="s">
        <v>116</v>
      </c>
      <c r="E44" s="7" t="s">
        <v>117</v>
      </c>
      <c r="F44" s="6">
        <v>140.41</v>
      </c>
      <c r="G44" s="10">
        <v>80.8</v>
      </c>
      <c r="H44" s="6">
        <f t="shared" si="1"/>
        <v>76.562</v>
      </c>
      <c r="I44" s="12">
        <v>2</v>
      </c>
      <c r="J44" s="7" t="s">
        <v>16</v>
      </c>
    </row>
    <row r="45" ht="30" customHeight="1" spans="1:10">
      <c r="A45" s="6" t="s">
        <v>120</v>
      </c>
      <c r="B45" s="7" t="s">
        <v>121</v>
      </c>
      <c r="C45" s="7" t="s">
        <v>22</v>
      </c>
      <c r="D45" s="7" t="s">
        <v>116</v>
      </c>
      <c r="E45" s="7" t="s">
        <v>117</v>
      </c>
      <c r="F45" s="6">
        <v>137.82</v>
      </c>
      <c r="G45" s="10">
        <v>81.3</v>
      </c>
      <c r="H45" s="6">
        <f t="shared" si="1"/>
        <v>76.344</v>
      </c>
      <c r="I45" s="12">
        <v>3</v>
      </c>
      <c r="J45" s="7"/>
    </row>
    <row r="46" ht="30" customHeight="1" spans="1:10">
      <c r="A46" s="6" t="s">
        <v>122</v>
      </c>
      <c r="B46" s="7" t="s">
        <v>123</v>
      </c>
      <c r="C46" s="7" t="s">
        <v>22</v>
      </c>
      <c r="D46" s="7" t="s">
        <v>116</v>
      </c>
      <c r="E46" s="7" t="s">
        <v>117</v>
      </c>
      <c r="F46" s="6">
        <v>130.27</v>
      </c>
      <c r="G46" s="10">
        <v>83.4</v>
      </c>
      <c r="H46" s="6">
        <f t="shared" si="1"/>
        <v>76.094</v>
      </c>
      <c r="I46" s="12">
        <v>4</v>
      </c>
      <c r="J46" s="7"/>
    </row>
    <row r="47" ht="30" customHeight="1" spans="1:10">
      <c r="A47" s="6" t="s">
        <v>124</v>
      </c>
      <c r="B47" s="7" t="s">
        <v>125</v>
      </c>
      <c r="C47" s="7" t="s">
        <v>22</v>
      </c>
      <c r="D47" s="7" t="s">
        <v>116</v>
      </c>
      <c r="E47" s="7" t="s">
        <v>117</v>
      </c>
      <c r="F47" s="6">
        <v>134.14</v>
      </c>
      <c r="G47" s="10">
        <v>80.8</v>
      </c>
      <c r="H47" s="6">
        <f t="shared" si="1"/>
        <v>75.308</v>
      </c>
      <c r="I47" s="12">
        <v>5</v>
      </c>
      <c r="J47" s="7"/>
    </row>
    <row r="48" ht="30" customHeight="1" spans="1:10">
      <c r="A48" s="6" t="s">
        <v>126</v>
      </c>
      <c r="B48" s="7" t="s">
        <v>127</v>
      </c>
      <c r="C48" s="7" t="s">
        <v>22</v>
      </c>
      <c r="D48" s="7" t="s">
        <v>116</v>
      </c>
      <c r="E48" s="7" t="s">
        <v>117</v>
      </c>
      <c r="F48" s="6">
        <v>127.68</v>
      </c>
      <c r="G48" s="8"/>
      <c r="H48" s="6"/>
      <c r="I48" s="12"/>
      <c r="J48" s="7" t="s">
        <v>19</v>
      </c>
    </row>
    <row r="49" ht="30" customHeight="1" spans="1:10">
      <c r="A49" s="6" t="s">
        <v>128</v>
      </c>
      <c r="B49" s="7" t="s">
        <v>129</v>
      </c>
      <c r="C49" s="7" t="s">
        <v>22</v>
      </c>
      <c r="D49" s="7" t="s">
        <v>116</v>
      </c>
      <c r="E49" s="7" t="s">
        <v>130</v>
      </c>
      <c r="F49" s="6">
        <v>137.18</v>
      </c>
      <c r="G49" s="10">
        <v>86.6</v>
      </c>
      <c r="H49" s="6">
        <f>F49/2*0.4+G49*0.6</f>
        <v>79.396</v>
      </c>
      <c r="I49" s="12">
        <v>1</v>
      </c>
      <c r="J49" s="7" t="s">
        <v>16</v>
      </c>
    </row>
    <row r="50" ht="30" customHeight="1" spans="1:10">
      <c r="A50" s="6" t="s">
        <v>131</v>
      </c>
      <c r="B50" s="7" t="s">
        <v>132</v>
      </c>
      <c r="C50" s="7" t="s">
        <v>22</v>
      </c>
      <c r="D50" s="7" t="s">
        <v>116</v>
      </c>
      <c r="E50" s="7" t="s">
        <v>130</v>
      </c>
      <c r="F50" s="6">
        <v>137.32</v>
      </c>
      <c r="G50" s="10">
        <v>80.2</v>
      </c>
      <c r="H50" s="6">
        <f>F50/2*0.4+G50*0.6</f>
        <v>75.584</v>
      </c>
      <c r="I50" s="12">
        <v>2</v>
      </c>
      <c r="J50" s="7"/>
    </row>
    <row r="51" ht="30" customHeight="1" spans="1:10">
      <c r="A51" s="6" t="s">
        <v>133</v>
      </c>
      <c r="B51" s="7" t="s">
        <v>134</v>
      </c>
      <c r="C51" s="7" t="s">
        <v>22</v>
      </c>
      <c r="D51" s="7" t="s">
        <v>116</v>
      </c>
      <c r="E51" s="7" t="s">
        <v>130</v>
      </c>
      <c r="F51" s="6">
        <v>124.86</v>
      </c>
      <c r="G51" s="10">
        <v>80.8</v>
      </c>
      <c r="H51" s="6">
        <f t="shared" si="1"/>
        <v>73.452</v>
      </c>
      <c r="I51" s="12">
        <v>3</v>
      </c>
      <c r="J51" s="7"/>
    </row>
    <row r="52" ht="30" customHeight="1" spans="1:10">
      <c r="A52" s="6" t="s">
        <v>135</v>
      </c>
      <c r="B52" s="7" t="s">
        <v>136</v>
      </c>
      <c r="C52" s="7" t="s">
        <v>13</v>
      </c>
      <c r="D52" s="7" t="s">
        <v>116</v>
      </c>
      <c r="E52" s="7" t="s">
        <v>137</v>
      </c>
      <c r="F52" s="6">
        <v>143.05</v>
      </c>
      <c r="G52" s="10">
        <v>80.6</v>
      </c>
      <c r="H52" s="6">
        <f t="shared" si="1"/>
        <v>76.97</v>
      </c>
      <c r="I52" s="12">
        <v>1</v>
      </c>
      <c r="J52" s="7" t="s">
        <v>16</v>
      </c>
    </row>
    <row r="53" ht="30" customHeight="1" spans="1:10">
      <c r="A53" s="6" t="s">
        <v>138</v>
      </c>
      <c r="B53" s="7" t="s">
        <v>139</v>
      </c>
      <c r="C53" s="7" t="s">
        <v>13</v>
      </c>
      <c r="D53" s="7" t="s">
        <v>116</v>
      </c>
      <c r="E53" s="7" t="s">
        <v>137</v>
      </c>
      <c r="F53" s="6">
        <v>139.64</v>
      </c>
      <c r="G53" s="10">
        <v>80.6</v>
      </c>
      <c r="H53" s="6">
        <f t="shared" si="1"/>
        <v>76.288</v>
      </c>
      <c r="I53" s="12">
        <v>2</v>
      </c>
      <c r="J53" s="7"/>
    </row>
    <row r="54" ht="30" customHeight="1" spans="1:10">
      <c r="A54" s="6" t="s">
        <v>140</v>
      </c>
      <c r="B54" s="7" t="s">
        <v>141</v>
      </c>
      <c r="C54" s="7" t="s">
        <v>13</v>
      </c>
      <c r="D54" s="7" t="s">
        <v>116</v>
      </c>
      <c r="E54" s="7" t="s">
        <v>137</v>
      </c>
      <c r="F54" s="6">
        <v>141.32</v>
      </c>
      <c r="G54" s="6">
        <v>0</v>
      </c>
      <c r="H54" s="6">
        <f t="shared" si="1"/>
        <v>28.264</v>
      </c>
      <c r="I54" s="12">
        <v>3</v>
      </c>
      <c r="J54" s="7"/>
    </row>
    <row r="55" ht="30" customHeight="1" spans="1:10">
      <c r="A55" s="6" t="s">
        <v>142</v>
      </c>
      <c r="B55" s="7" t="s">
        <v>143</v>
      </c>
      <c r="C55" s="7" t="s">
        <v>22</v>
      </c>
      <c r="D55" s="7" t="s">
        <v>144</v>
      </c>
      <c r="E55" s="7" t="s">
        <v>145</v>
      </c>
      <c r="F55" s="6">
        <v>133.67</v>
      </c>
      <c r="G55" s="10">
        <v>82</v>
      </c>
      <c r="H55" s="6">
        <f t="shared" si="1"/>
        <v>75.934</v>
      </c>
      <c r="I55" s="12">
        <v>1</v>
      </c>
      <c r="J55" s="7" t="s">
        <v>16</v>
      </c>
    </row>
    <row r="56" ht="30" customHeight="1" spans="1:10">
      <c r="A56" s="6" t="s">
        <v>146</v>
      </c>
      <c r="B56" s="7" t="s">
        <v>147</v>
      </c>
      <c r="C56" s="7" t="s">
        <v>22</v>
      </c>
      <c r="D56" s="7" t="s">
        <v>144</v>
      </c>
      <c r="E56" s="7" t="s">
        <v>145</v>
      </c>
      <c r="F56" s="6">
        <v>128.67</v>
      </c>
      <c r="G56" s="6">
        <v>82.52</v>
      </c>
      <c r="H56" s="6">
        <f t="shared" si="1"/>
        <v>75.246</v>
      </c>
      <c r="I56" s="12">
        <v>2</v>
      </c>
      <c r="J56" s="7"/>
    </row>
    <row r="57" ht="30" customHeight="1" spans="1:10">
      <c r="A57" s="6" t="s">
        <v>148</v>
      </c>
      <c r="B57" s="7" t="s">
        <v>149</v>
      </c>
      <c r="C57" s="7" t="s">
        <v>22</v>
      </c>
      <c r="D57" s="7" t="s">
        <v>144</v>
      </c>
      <c r="E57" s="7" t="s">
        <v>145</v>
      </c>
      <c r="F57" s="6">
        <v>124</v>
      </c>
      <c r="G57" s="10">
        <v>80.2</v>
      </c>
      <c r="H57" s="6">
        <f t="shared" si="1"/>
        <v>72.92</v>
      </c>
      <c r="I57" s="12">
        <v>3</v>
      </c>
      <c r="J57" s="7"/>
    </row>
    <row r="58" ht="30" customHeight="1" spans="1:10">
      <c r="A58" s="6" t="s">
        <v>150</v>
      </c>
      <c r="B58" s="7" t="s">
        <v>151</v>
      </c>
      <c r="C58" s="7" t="s">
        <v>13</v>
      </c>
      <c r="D58" s="7" t="s">
        <v>152</v>
      </c>
      <c r="E58" s="7" t="s">
        <v>153</v>
      </c>
      <c r="F58" s="6">
        <v>138.5</v>
      </c>
      <c r="G58" s="6">
        <v>85.64</v>
      </c>
      <c r="H58" s="6">
        <f t="shared" si="1"/>
        <v>79.084</v>
      </c>
      <c r="I58" s="12">
        <v>1</v>
      </c>
      <c r="J58" s="7" t="s">
        <v>16</v>
      </c>
    </row>
    <row r="59" ht="30" customHeight="1" spans="1:10">
      <c r="A59" s="6" t="s">
        <v>154</v>
      </c>
      <c r="B59" s="7" t="s">
        <v>155</v>
      </c>
      <c r="C59" s="7" t="s">
        <v>13</v>
      </c>
      <c r="D59" s="7" t="s">
        <v>152</v>
      </c>
      <c r="E59" s="7" t="s">
        <v>153</v>
      </c>
      <c r="F59" s="6">
        <v>134.17</v>
      </c>
      <c r="G59" s="10">
        <v>84.2</v>
      </c>
      <c r="H59" s="6">
        <f t="shared" si="1"/>
        <v>77.354</v>
      </c>
      <c r="I59" s="12">
        <v>2</v>
      </c>
      <c r="J59" s="7"/>
    </row>
    <row r="60" ht="30" customHeight="1" spans="1:10">
      <c r="A60" s="6" t="s">
        <v>156</v>
      </c>
      <c r="B60" s="7" t="s">
        <v>157</v>
      </c>
      <c r="C60" s="7" t="s">
        <v>13</v>
      </c>
      <c r="D60" s="7" t="s">
        <v>152</v>
      </c>
      <c r="E60" s="7" t="s">
        <v>153</v>
      </c>
      <c r="F60" s="6">
        <v>130.5</v>
      </c>
      <c r="G60" s="10">
        <v>84.5</v>
      </c>
      <c r="H60" s="6">
        <f t="shared" si="1"/>
        <v>76.8</v>
      </c>
      <c r="I60" s="12">
        <v>3</v>
      </c>
      <c r="J60" s="7"/>
    </row>
    <row r="61" ht="30" customHeight="1" spans="1:10">
      <c r="A61" s="6" t="s">
        <v>158</v>
      </c>
      <c r="B61" s="7" t="s">
        <v>159</v>
      </c>
      <c r="C61" s="7" t="s">
        <v>13</v>
      </c>
      <c r="D61" s="7" t="s">
        <v>152</v>
      </c>
      <c r="E61" s="7" t="s">
        <v>160</v>
      </c>
      <c r="F61" s="6">
        <v>133.17</v>
      </c>
      <c r="G61" s="6">
        <v>86.46</v>
      </c>
      <c r="H61" s="6">
        <f t="shared" si="1"/>
        <v>78.51</v>
      </c>
      <c r="I61" s="12">
        <v>1</v>
      </c>
      <c r="J61" s="7" t="s">
        <v>16</v>
      </c>
    </row>
    <row r="62" ht="30" customHeight="1" spans="1:10">
      <c r="A62" s="6" t="s">
        <v>161</v>
      </c>
      <c r="B62" s="7" t="s">
        <v>162</v>
      </c>
      <c r="C62" s="7" t="s">
        <v>13</v>
      </c>
      <c r="D62" s="7" t="s">
        <v>152</v>
      </c>
      <c r="E62" s="7" t="s">
        <v>160</v>
      </c>
      <c r="F62" s="6">
        <v>136.5</v>
      </c>
      <c r="G62" s="10">
        <v>83.5</v>
      </c>
      <c r="H62" s="6">
        <f t="shared" si="1"/>
        <v>77.4</v>
      </c>
      <c r="I62" s="12">
        <v>2</v>
      </c>
      <c r="J62" s="7"/>
    </row>
    <row r="63" ht="30" customHeight="1" spans="1:10">
      <c r="A63" s="6" t="s">
        <v>163</v>
      </c>
      <c r="B63" s="7" t="s">
        <v>164</v>
      </c>
      <c r="C63" s="7" t="s">
        <v>13</v>
      </c>
      <c r="D63" s="7" t="s">
        <v>152</v>
      </c>
      <c r="E63" s="7" t="s">
        <v>160</v>
      </c>
      <c r="F63" s="6">
        <v>131.5</v>
      </c>
      <c r="G63" s="10">
        <v>74.4</v>
      </c>
      <c r="H63" s="6">
        <f t="shared" si="1"/>
        <v>70.94</v>
      </c>
      <c r="I63" s="12">
        <v>3</v>
      </c>
      <c r="J63" s="7"/>
    </row>
    <row r="64" ht="30" customHeight="1" spans="1:10">
      <c r="A64" s="6" t="s">
        <v>165</v>
      </c>
      <c r="B64" s="7" t="s">
        <v>166</v>
      </c>
      <c r="C64" s="7" t="s">
        <v>13</v>
      </c>
      <c r="D64" s="7" t="s">
        <v>167</v>
      </c>
      <c r="E64" s="7" t="s">
        <v>168</v>
      </c>
      <c r="F64" s="6">
        <v>144.09</v>
      </c>
      <c r="G64" s="10">
        <v>83.2</v>
      </c>
      <c r="H64" s="6">
        <f t="shared" si="1"/>
        <v>78.738</v>
      </c>
      <c r="I64" s="12">
        <v>1</v>
      </c>
      <c r="J64" s="7" t="s">
        <v>16</v>
      </c>
    </row>
    <row r="65" ht="30" customHeight="1" spans="1:10">
      <c r="A65" s="6" t="s">
        <v>169</v>
      </c>
      <c r="B65" s="7" t="s">
        <v>170</v>
      </c>
      <c r="C65" s="7" t="s">
        <v>13</v>
      </c>
      <c r="D65" s="7" t="s">
        <v>167</v>
      </c>
      <c r="E65" s="7" t="s">
        <v>168</v>
      </c>
      <c r="F65" s="6">
        <v>134.32</v>
      </c>
      <c r="G65" s="11">
        <v>81</v>
      </c>
      <c r="H65" s="6">
        <f t="shared" si="1"/>
        <v>75.464</v>
      </c>
      <c r="I65" s="12">
        <v>2</v>
      </c>
      <c r="J65" s="7"/>
    </row>
    <row r="66" ht="30" customHeight="1" spans="1:10">
      <c r="A66" s="6" t="s">
        <v>171</v>
      </c>
      <c r="B66" s="7" t="s">
        <v>172</v>
      </c>
      <c r="C66" s="7" t="s">
        <v>22</v>
      </c>
      <c r="D66" s="7" t="s">
        <v>167</v>
      </c>
      <c r="E66" s="7" t="s">
        <v>168</v>
      </c>
      <c r="F66" s="6">
        <v>135.18</v>
      </c>
      <c r="G66" s="10">
        <v>79.8</v>
      </c>
      <c r="H66" s="6">
        <f t="shared" si="1"/>
        <v>74.916</v>
      </c>
      <c r="I66" s="12">
        <v>3</v>
      </c>
      <c r="J66" s="7"/>
    </row>
  </sheetData>
  <autoFilter ref="A2:K66">
    <extLst/>
  </autoFilter>
  <mergeCells count="1">
    <mergeCell ref="A1:J1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2023-01-25T17:32:00Z</dcterms:created>
  <dcterms:modified xsi:type="dcterms:W3CDTF">2026-03-07T14:37:50Z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2FEEA8CB7638D87321CAC7636344FDCA</vt:lpwstr>
  </property>
  <property fmtid="{D5CDD505-2E9C-101B-9397-08002B2CF9AE}" pid="3" name="KSOProductBuildVer">
    <vt:lpwstr>2052-11.8.2.12313</vt:lpwstr>
  </property>
  <property fmtid="{D5CDD505-2E9C-101B-9397-08002B2CF9AE}" pid="4" name="CalculationRule">
    <vt:i4>0</vt:i4>
  </property>
  <property fmtid="{D5CDD505-2E9C-101B-9397-08002B2CF9AE}" pid="5" name="KSOReadingLayout">
    <vt:bool>false</vt:bool>
  </property>
</Properties>
</file>