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120"/>
  </bookViews>
  <sheets>
    <sheet name="4录用公务员总成绩花名册 (3月7日) " sheetId="1" r:id="rId1"/>
  </sheets>
  <definedNames>
    <definedName name="_xlnm._FilterDatabase" localSheetId="0" hidden="1">'4录用公务员总成绩花名册 (3月7日) '!$A$2:$I$16</definedName>
  </definedNames>
  <calcPr calcId="144525"/>
</workbook>
</file>

<file path=xl/sharedStrings.xml><?xml version="1.0" encoding="utf-8"?>
<sst xmlns="http://schemas.openxmlformats.org/spreadsheetml/2006/main" count="93" uniqueCount="56">
  <si>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2026 </t>
    </r>
    <r>
      <rPr>
        <sz val="18"/>
        <color rgb="FF000000"/>
        <rFont val="方正小标宋简体"/>
        <charset val="134"/>
      </rPr>
      <t>年杭州高新技术产业开发区（滨江）考试录用公务员总成绩花名册（一）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</si>
  <si>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</si>
  <si>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</si>
  <si>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</si>
  <si>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</si>
  <si>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</si>
  <si>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</si>
  <si>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</si>
  <si>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</si>
  <si>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</si>
  <si>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</si>
  <si>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</si>
  <si>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</si>
  <si>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蔡华玲</t>
  </si>
  <si>
    <t>201010500305</t>
  </si>
  <si>
    <t>杭州市滨江区街道机关</t>
  </si>
  <si>
    <t>优秀社区干部一级主任科员及以下</t>
  </si>
  <si>
    <t>13301004013000003</t>
  </si>
  <si>
    <t>入围体检</t>
  </si>
  <si>
    <t>来钟</t>
  </si>
  <si>
    <t>201010502011</t>
  </si>
  <si>
    <t>郭艳捷</t>
  </si>
  <si>
    <t>201010501620</t>
  </si>
  <si>
    <t>张智越</t>
  </si>
  <si>
    <t>201010503016</t>
  </si>
  <si>
    <r>
      <rPr>
        <sz val="12"/>
        <color indexed="8"/>
        <rFont val="仿宋_GB2312"/>
        <charset val="134"/>
      </rPr>
      <t>基层管理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一级主任科员及以下</t>
    </r>
  </si>
  <si>
    <t>13301004013000004</t>
  </si>
  <si>
    <t>周天纵</t>
  </si>
  <si>
    <t>201010500523</t>
  </si>
  <si>
    <t>王祁祁</t>
  </si>
  <si>
    <t>201010500209</t>
  </si>
  <si>
    <t>杨可欣</t>
  </si>
  <si>
    <t>201010500530</t>
  </si>
  <si>
    <r>
      <rPr>
        <sz val="12"/>
        <color indexed="8"/>
        <rFont val="仿宋_GB2312"/>
        <charset val="134"/>
      </rPr>
      <t>基层管理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仿宋_GB2312"/>
        <charset val="134"/>
      </rPr>
      <t>一级主任科员及以下</t>
    </r>
  </si>
  <si>
    <t>13301004013000015</t>
  </si>
  <si>
    <t>李逢雨</t>
  </si>
  <si>
    <t>201010500323</t>
  </si>
  <si>
    <t>白人文</t>
  </si>
  <si>
    <t>201010501124</t>
  </si>
  <si>
    <t>朱凯</t>
  </si>
  <si>
    <t>301010905002</t>
  </si>
  <si>
    <t>杭州高新技术产业开发区（滨江）市场监督管理局</t>
  </si>
  <si>
    <r>
      <rPr>
        <sz val="12"/>
        <color indexed="8"/>
        <rFont val="仿宋_GB2312"/>
        <charset val="134"/>
      </rPr>
      <t>市场监管执法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仿宋_GB2312"/>
        <charset val="134"/>
      </rPr>
      <t>一级主任科员及以下</t>
    </r>
  </si>
  <si>
    <t>13301004010000009</t>
  </si>
  <si>
    <t>陈恩民</t>
  </si>
  <si>
    <t>301010904610</t>
  </si>
  <si>
    <t>姜震立</t>
  </si>
  <si>
    <t>301010905019</t>
  </si>
  <si>
    <t>关楠楠</t>
  </si>
  <si>
    <t>301010904314</t>
  </si>
  <si>
    <r>
      <rPr>
        <sz val="12"/>
        <color indexed="8"/>
        <rFont val="仿宋_GB2312"/>
        <charset val="134"/>
      </rPr>
      <t>市场监管执法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仿宋_GB2312"/>
        <charset val="134"/>
      </rPr>
      <t>一级主任科员及以下</t>
    </r>
  </si>
  <si>
    <t>13301004010000010</t>
  </si>
  <si>
    <t>张萱</t>
  </si>
  <si>
    <t>301010904105</t>
  </si>
  <si>
    <t>虞小艺</t>
  </si>
  <si>
    <t>301010904806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</si>
</sst>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仿宋_GB2312"/>
      <charset val="134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5" fillId="26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7" fillId="31" borderId="10" applyNumberFormat="0" applyAlignment="0" applyProtection="0">
      <alignment vertical="center"/>
    </xf>
    <xf numFmtId="0" fontId="26" fillId="26" borderId="11" applyNumberFormat="0" applyAlignment="0" applyProtection="0">
      <alignment vertical="center"/>
    </xf>
    <xf numFmtId="0" fontId="28" fillId="32" borderId="12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"/>
  <sheetViews>
    <sheetView tabSelected="1" zoomScale="85" zoomScaleNormal="85" workbookViewId="0">
      <selection activeCell="N14" sqref="N14"/>
    </sheetView>
  </sheetViews>
  <sheetFormatPr defaultColWidth="9" defaultRowHeight="13.5"/>
  <cols>
    <col min="1" max="1" width="6.12727272727273" customWidth="1"/>
    <col min="2" max="2" width="11.2545454545455" customWidth="1"/>
    <col min="3" max="3" width="15.5454545454545" customWidth="1"/>
    <col min="4" max="4" width="27.5454545454545" customWidth="1"/>
    <col min="5" max="5" width="33.3727272727273" customWidth="1"/>
    <col min="6" max="6" width="20.7545454545455" customWidth="1"/>
    <col min="7" max="7" width="10.2727272727273" customWidth="1"/>
    <col min="8" max="8" width="10.3636363636364" customWidth="1"/>
    <col min="9" max="9" width="9.75454545454545" style="2" customWidth="1"/>
    <col min="11" max="11" width="11.9090909090909" customWidth="1"/>
    <col min="12" max="12" width="14.1272727272727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10" t="s">
        <v>6</v>
      </c>
      <c r="G2" s="10" t="s">
        <v>7</v>
      </c>
      <c r="H2" s="11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="1" customFormat="1" ht="40" customHeight="1" spans="1:12">
      <c r="A3" s="5">
        <v>1</v>
      </c>
      <c r="B3" s="6" t="s">
        <v>13</v>
      </c>
      <c r="C3" s="5" t="s">
        <v>14</v>
      </c>
      <c r="D3" s="6" t="s">
        <v>15</v>
      </c>
      <c r="E3" s="6" t="s">
        <v>16</v>
      </c>
      <c r="F3" s="12" t="s">
        <v>17</v>
      </c>
      <c r="G3" s="12">
        <v>119.46</v>
      </c>
      <c r="H3" s="13">
        <v>89.18</v>
      </c>
      <c r="I3" s="5">
        <f t="shared" ref="I3:I17" si="0">SUMPRODUCT(((G3/2)*40%+H3*60%),1)</f>
        <v>77.4</v>
      </c>
      <c r="J3" s="5">
        <v>1</v>
      </c>
      <c r="K3" s="5">
        <v>1</v>
      </c>
      <c r="L3" s="14" t="s">
        <v>18</v>
      </c>
    </row>
    <row r="4" s="1" customFormat="1" ht="40" customHeight="1" spans="1:12">
      <c r="A4" s="5">
        <v>2</v>
      </c>
      <c r="B4" s="6" t="s">
        <v>19</v>
      </c>
      <c r="C4" s="5" t="s">
        <v>20</v>
      </c>
      <c r="D4" s="6" t="s">
        <v>15</v>
      </c>
      <c r="E4" s="6" t="s">
        <v>16</v>
      </c>
      <c r="F4" s="12" t="s">
        <v>17</v>
      </c>
      <c r="G4" s="12">
        <v>119.02</v>
      </c>
      <c r="H4" s="13">
        <v>87.08</v>
      </c>
      <c r="I4" s="5">
        <f t="shared" si="0"/>
        <v>76.052</v>
      </c>
      <c r="J4" s="5">
        <v>2</v>
      </c>
      <c r="K4" s="5">
        <v>1</v>
      </c>
      <c r="L4" s="15"/>
    </row>
    <row r="5" s="1" customFormat="1" ht="40" customHeight="1" spans="1:12">
      <c r="A5" s="5">
        <v>3</v>
      </c>
      <c r="B5" s="6" t="s">
        <v>21</v>
      </c>
      <c r="C5" s="5" t="s">
        <v>22</v>
      </c>
      <c r="D5" s="6" t="s">
        <v>15</v>
      </c>
      <c r="E5" s="6" t="s">
        <v>16</v>
      </c>
      <c r="F5" s="12" t="s">
        <v>17</v>
      </c>
      <c r="G5" s="12">
        <v>111.91</v>
      </c>
      <c r="H5" s="13">
        <v>87.32</v>
      </c>
      <c r="I5" s="5">
        <f t="shared" si="0"/>
        <v>74.774</v>
      </c>
      <c r="J5" s="5">
        <v>3</v>
      </c>
      <c r="K5" s="5">
        <v>1</v>
      </c>
      <c r="L5" s="15"/>
    </row>
    <row r="6" s="1" customFormat="1" ht="40" customHeight="1" spans="1:12">
      <c r="A6" s="5">
        <v>4</v>
      </c>
      <c r="B6" s="6" t="s">
        <v>23</v>
      </c>
      <c r="C6" s="5" t="s">
        <v>24</v>
      </c>
      <c r="D6" s="6" t="s">
        <v>15</v>
      </c>
      <c r="E6" s="6" t="s">
        <v>25</v>
      </c>
      <c r="F6" s="12" t="s">
        <v>26</v>
      </c>
      <c r="G6" s="12">
        <v>152.74</v>
      </c>
      <c r="H6" s="13">
        <v>89.2</v>
      </c>
      <c r="I6" s="5">
        <f t="shared" si="0"/>
        <v>84.068</v>
      </c>
      <c r="J6" s="5">
        <v>1</v>
      </c>
      <c r="K6" s="5">
        <v>1</v>
      </c>
      <c r="L6" s="14" t="s">
        <v>18</v>
      </c>
    </row>
    <row r="7" s="1" customFormat="1" ht="40" customHeight="1" spans="1:12">
      <c r="A7" s="5">
        <v>5</v>
      </c>
      <c r="B7" s="6" t="s">
        <v>27</v>
      </c>
      <c r="C7" s="5" t="s">
        <v>28</v>
      </c>
      <c r="D7" s="6" t="s">
        <v>15</v>
      </c>
      <c r="E7" s="6" t="s">
        <v>25</v>
      </c>
      <c r="F7" s="12" t="s">
        <v>26</v>
      </c>
      <c r="G7" s="12">
        <v>150.89</v>
      </c>
      <c r="H7" s="13">
        <v>86.72</v>
      </c>
      <c r="I7" s="5">
        <f t="shared" si="0"/>
        <v>82.21</v>
      </c>
      <c r="J7" s="5">
        <v>2</v>
      </c>
      <c r="K7" s="5">
        <v>1</v>
      </c>
      <c r="L7" s="15"/>
    </row>
    <row r="8" s="1" customFormat="1" ht="40" customHeight="1" spans="1:12">
      <c r="A8" s="5">
        <v>6</v>
      </c>
      <c r="B8" s="6" t="s">
        <v>29</v>
      </c>
      <c r="C8" s="5" t="s">
        <v>30</v>
      </c>
      <c r="D8" s="6" t="s">
        <v>15</v>
      </c>
      <c r="E8" s="6" t="s">
        <v>25</v>
      </c>
      <c r="F8" s="12" t="s">
        <v>26</v>
      </c>
      <c r="G8" s="12">
        <v>142.89</v>
      </c>
      <c r="H8" s="13">
        <v>85.84</v>
      </c>
      <c r="I8" s="5">
        <f t="shared" si="0"/>
        <v>80.082</v>
      </c>
      <c r="J8" s="5">
        <v>3</v>
      </c>
      <c r="K8" s="5">
        <v>1</v>
      </c>
      <c r="L8" s="15"/>
    </row>
    <row r="9" s="1" customFormat="1" ht="40" customHeight="1" spans="1:12">
      <c r="A9" s="5">
        <v>7</v>
      </c>
      <c r="B9" s="6" t="s">
        <v>31</v>
      </c>
      <c r="C9" s="5" t="s">
        <v>32</v>
      </c>
      <c r="D9" s="6" t="s">
        <v>15</v>
      </c>
      <c r="E9" s="6" t="s">
        <v>33</v>
      </c>
      <c r="F9" s="12" t="s">
        <v>34</v>
      </c>
      <c r="G9" s="12">
        <v>152.15</v>
      </c>
      <c r="H9" s="13">
        <v>87.06</v>
      </c>
      <c r="I9" s="5">
        <f t="shared" si="0"/>
        <v>82.666</v>
      </c>
      <c r="J9" s="5">
        <v>1</v>
      </c>
      <c r="K9" s="5">
        <v>1</v>
      </c>
      <c r="L9" s="14" t="s">
        <v>18</v>
      </c>
    </row>
    <row r="10" s="1" customFormat="1" ht="40" customHeight="1" spans="1:12">
      <c r="A10" s="5">
        <v>8</v>
      </c>
      <c r="B10" s="6" t="s">
        <v>35</v>
      </c>
      <c r="C10" s="5" t="s">
        <v>36</v>
      </c>
      <c r="D10" s="6" t="s">
        <v>15</v>
      </c>
      <c r="E10" s="6" t="s">
        <v>33</v>
      </c>
      <c r="F10" s="12" t="s">
        <v>34</v>
      </c>
      <c r="G10" s="12">
        <v>146.02</v>
      </c>
      <c r="H10" s="13">
        <v>86.88</v>
      </c>
      <c r="I10" s="5">
        <f>SUMPRODUCT(((G10/2)*40%+H10*60%),1)</f>
        <v>81.332</v>
      </c>
      <c r="J10" s="5">
        <v>2</v>
      </c>
      <c r="K10" s="5">
        <v>1</v>
      </c>
      <c r="L10" s="15"/>
    </row>
    <row r="11" s="1" customFormat="1" ht="40" customHeight="1" spans="1:12">
      <c r="A11" s="5">
        <v>9</v>
      </c>
      <c r="B11" s="6" t="s">
        <v>37</v>
      </c>
      <c r="C11" s="5" t="s">
        <v>38</v>
      </c>
      <c r="D11" s="6" t="s">
        <v>15</v>
      </c>
      <c r="E11" s="6" t="s">
        <v>33</v>
      </c>
      <c r="F11" s="12" t="s">
        <v>34</v>
      </c>
      <c r="G11" s="12">
        <v>149.67</v>
      </c>
      <c r="H11" s="13">
        <v>84.08</v>
      </c>
      <c r="I11" s="5">
        <f>SUMPRODUCT(((G11/2)*40%+H11*60%),1)</f>
        <v>80.382</v>
      </c>
      <c r="J11" s="5">
        <v>3</v>
      </c>
      <c r="K11" s="5">
        <v>1</v>
      </c>
      <c r="L11" s="15"/>
    </row>
    <row r="12" s="1" customFormat="1" ht="40" customHeight="1" spans="1:12">
      <c r="A12" s="5">
        <v>10</v>
      </c>
      <c r="B12" s="6" t="s">
        <v>39</v>
      </c>
      <c r="C12" s="5" t="s">
        <v>40</v>
      </c>
      <c r="D12" s="6" t="s">
        <v>41</v>
      </c>
      <c r="E12" s="6" t="s">
        <v>42</v>
      </c>
      <c r="F12" s="12" t="s">
        <v>43</v>
      </c>
      <c r="G12" s="12">
        <v>145.09</v>
      </c>
      <c r="H12" s="13">
        <v>86.4</v>
      </c>
      <c r="I12" s="5">
        <f t="shared" si="0"/>
        <v>80.858</v>
      </c>
      <c r="J12" s="5">
        <v>1</v>
      </c>
      <c r="K12" s="5">
        <v>1</v>
      </c>
      <c r="L12" s="14" t="s">
        <v>18</v>
      </c>
    </row>
    <row r="13" s="1" customFormat="1" ht="40" customHeight="1" spans="1:12">
      <c r="A13" s="5">
        <v>11</v>
      </c>
      <c r="B13" s="6" t="s">
        <v>44</v>
      </c>
      <c r="C13" s="5" t="s">
        <v>45</v>
      </c>
      <c r="D13" s="6" t="s">
        <v>41</v>
      </c>
      <c r="E13" s="6" t="s">
        <v>42</v>
      </c>
      <c r="F13" s="12" t="s">
        <v>43</v>
      </c>
      <c r="G13" s="12">
        <v>140.23</v>
      </c>
      <c r="H13" s="13">
        <v>87.1</v>
      </c>
      <c r="I13" s="5">
        <f>SUMPRODUCT(((G13/2)*40%+H13*60%),1)</f>
        <v>80.306</v>
      </c>
      <c r="J13" s="5">
        <v>2</v>
      </c>
      <c r="K13" s="5">
        <v>1</v>
      </c>
      <c r="L13" s="15"/>
    </row>
    <row r="14" s="1" customFormat="1" ht="40" customHeight="1" spans="1:12">
      <c r="A14" s="5">
        <v>12</v>
      </c>
      <c r="B14" s="6" t="s">
        <v>46</v>
      </c>
      <c r="C14" s="5" t="s">
        <v>47</v>
      </c>
      <c r="D14" s="6" t="s">
        <v>41</v>
      </c>
      <c r="E14" s="6" t="s">
        <v>42</v>
      </c>
      <c r="F14" s="12" t="s">
        <v>43</v>
      </c>
      <c r="G14" s="12">
        <v>142.36</v>
      </c>
      <c r="H14" s="13">
        <v>86.1</v>
      </c>
      <c r="I14" s="5">
        <f>SUMPRODUCT(((G14/2)*40%+H14*60%),1)</f>
        <v>80.132</v>
      </c>
      <c r="J14" s="5">
        <v>3</v>
      </c>
      <c r="K14" s="5">
        <v>1</v>
      </c>
      <c r="L14" s="15"/>
    </row>
    <row r="15" s="1" customFormat="1" ht="40" customHeight="1" spans="1:12">
      <c r="A15" s="5">
        <v>13</v>
      </c>
      <c r="B15" s="6" t="s">
        <v>48</v>
      </c>
      <c r="C15" s="5" t="s">
        <v>49</v>
      </c>
      <c r="D15" s="6" t="s">
        <v>41</v>
      </c>
      <c r="E15" s="6" t="s">
        <v>50</v>
      </c>
      <c r="F15" s="12" t="s">
        <v>51</v>
      </c>
      <c r="G15" s="12">
        <v>148.14</v>
      </c>
      <c r="H15" s="13">
        <v>88.5</v>
      </c>
      <c r="I15" s="5">
        <f t="shared" si="0"/>
        <v>82.728</v>
      </c>
      <c r="J15" s="5">
        <v>1</v>
      </c>
      <c r="K15" s="5">
        <v>1</v>
      </c>
      <c r="L15" s="14" t="s">
        <v>18</v>
      </c>
    </row>
    <row r="16" s="1" customFormat="1" ht="40" customHeight="1" spans="1:12">
      <c r="A16" s="5">
        <v>14</v>
      </c>
      <c r="B16" s="6" t="s">
        <v>52</v>
      </c>
      <c r="C16" s="5" t="s">
        <v>53</v>
      </c>
      <c r="D16" s="6" t="s">
        <v>41</v>
      </c>
      <c r="E16" s="6" t="s">
        <v>50</v>
      </c>
      <c r="F16" s="12" t="s">
        <v>51</v>
      </c>
      <c r="G16" s="12">
        <v>145.68</v>
      </c>
      <c r="H16" s="13">
        <v>86.74</v>
      </c>
      <c r="I16" s="5">
        <f>SUMPRODUCT(((G16/2)*40%+H16*60%),1)</f>
        <v>81.18</v>
      </c>
      <c r="J16" s="5">
        <v>2</v>
      </c>
      <c r="K16" s="5">
        <v>1</v>
      </c>
      <c r="L16" s="15"/>
    </row>
    <row r="17" s="1" customFormat="1" ht="40" customHeight="1" spans="1:12">
      <c r="A17" s="5">
        <v>15</v>
      </c>
      <c r="B17" s="6" t="s">
        <v>54</v>
      </c>
      <c r="C17" s="5" t="s">
        <v>55</v>
      </c>
      <c r="D17" s="6" t="s">
        <v>41</v>
      </c>
      <c r="E17" s="6" t="s">
        <v>50</v>
      </c>
      <c r="F17" s="12" t="s">
        <v>51</v>
      </c>
      <c r="G17" s="12">
        <v>148</v>
      </c>
      <c r="H17" s="13">
        <v>83.66</v>
      </c>
      <c r="I17" s="5">
        <f>SUMPRODUCT(((G17/2)*40%+H17*60%),1)</f>
        <v>79.796</v>
      </c>
      <c r="J17" s="5">
        <v>3</v>
      </c>
      <c r="K17" s="5">
        <v>1</v>
      </c>
      <c r="L17" s="15"/>
    </row>
    <row r="18" ht="44" customHeight="1" spans="1:12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</row>
    <row r="19" customFormat="1" ht="19.5" customHeight="1" spans="1:8">
      <c r="A19" s="9"/>
      <c r="B19" s="2"/>
      <c r="C19" s="2"/>
      <c r="D19" s="2"/>
      <c r="E19" s="2"/>
      <c r="F19" s="2"/>
      <c r="G19" s="2"/>
      <c r="H19" s="2"/>
    </row>
  </sheetData>
  <sheetProtection formatCells="0" insertHyperlinks="0" autoFilter="0"/>
  <mergeCells count="3">
    <mergeCell ref="A1:L1"/>
    <mergeCell ref="A18:L18"/>
    <mergeCell ref="A19:H19"/>
  </mergeCells>
  <printOptions horizontalCentered="1"/>
  <pageMargins left="0.708661417322835" right="0.708661417322835" top="0.748031496062992" bottom="0.748031496062992" header="0.31496062992126" footer="0.31496062992126"/>
  <pageSetup paperSize="9" scale="61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 (3月7日)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2026-03-08T13:47:00Z</dcterms:created>
  <dcterms:modified xsi:type="dcterms:W3CDTF">2026-03-08T08:51:43Z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B0445FBDB5B0295FD7BBAB695DE378DF</vt:lpwstr>
  </property>
  <property fmtid="{D5CDD505-2E9C-101B-9397-08002B2CF9AE}" pid="3" name="KSOProductBuildVer">
    <vt:lpwstr>2052-11.8.2.1131</vt:lpwstr>
  </property>
</Properties>
</file>