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4录用公务员总成绩花名册 (3月8日)" sheetId="1" r:id="rId1"/>
  </sheets>
  <definedNames>
    <definedName name="_xlnm._FilterDatabase" localSheetId="0" hidden="1">'4录用公务员总成绩花名册 (3月8日)'!$A$2:$I$21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<sst xmlns="http://schemas.openxmlformats.org/spreadsheetml/2006/main" count="242" uniqueCount="118">
  <si>
    <r>
      <t xml:space="preserve">      </t>
    </r>
    <r>
      <rPr>
        <u/>
        <sz val="18"/>
        <color rgb="FF000000"/>
        <rFont val="方正小标宋简体"/>
        <charset val="134"/>
      </rPr>
      <t xml:space="preserve"> 2026 </t>
    </r>
    <r>
      <rPr>
        <sz val="18"/>
        <color rgb="FF000000"/>
        <rFont val="方正小标宋简体"/>
        <charset val="134"/>
      </rPr>
      <t>年杭州高新技术产业开发区（滨江）考试录用公务员总成绩花名册（二）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</si>
  <si>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</si>
  <si>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</si>
  <si>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</si>
  <si>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</si>
  <si>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</si>
  <si>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</si>
  <si>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</si>
  <si>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</si>
  <si>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</si>
  <si>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</si>
  <si>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</si>
  <si>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</si>
  <si>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程慧楠</t>
  </si>
  <si>
    <t>101010800626</t>
  </si>
  <si>
    <t>中国共产党杭州市滨江区
纪律检查委员会</t>
  </si>
  <si>
    <t>纪检监察一级主任科员及以下</t>
  </si>
  <si>
    <t>13301004004000005</t>
  </si>
  <si>
    <t>入围体检</t>
  </si>
  <si>
    <t>陈一丹</t>
  </si>
  <si>
    <t>101010804214</t>
  </si>
  <si>
    <t>沈钱佳</t>
  </si>
  <si>
    <t>101010800711</t>
  </si>
  <si>
    <t>谷雷</t>
  </si>
  <si>
    <t>101010803417</t>
  </si>
  <si>
    <t>杭州高新技术产业开发区（滨江）党委宣传部</t>
  </si>
  <si>
    <t>网络信息一级主任科员及以下</t>
  </si>
  <si>
    <t>13301004005000006</t>
  </si>
  <si>
    <t>祝浩宣</t>
  </si>
  <si>
    <t>101010804804</t>
  </si>
  <si>
    <t>张秋峰</t>
  </si>
  <si>
    <t>101010803005</t>
  </si>
  <si>
    <t>柳森</t>
  </si>
  <si>
    <t>101010802207</t>
  </si>
  <si>
    <t>杭州市滨江区人民法院</t>
  </si>
  <si>
    <r>
      <rPr>
        <sz val="12"/>
        <color indexed="8"/>
        <rFont val="仿宋_GB2312"/>
        <charset val="134"/>
      </rPr>
      <t>一级法官助理及以下</t>
    </r>
    <r>
      <rPr>
        <sz val="12"/>
        <color indexed="8"/>
        <rFont val="Times New Roman"/>
        <charset val="134"/>
      </rPr>
      <t>1</t>
    </r>
  </si>
  <si>
    <t>13301004011000011</t>
  </si>
  <si>
    <t>2</t>
  </si>
  <si>
    <t>管宇</t>
  </si>
  <si>
    <t>101010803012</t>
  </si>
  <si>
    <t>李嘉庆</t>
  </si>
  <si>
    <t>101010803324</t>
  </si>
  <si>
    <t>吴奉时</t>
  </si>
  <si>
    <t>101010801825</t>
  </si>
  <si>
    <t>霍正兴</t>
  </si>
  <si>
    <t>101010804220</t>
  </si>
  <si>
    <t>孙皓宇</t>
  </si>
  <si>
    <t>101010802720</t>
  </si>
  <si>
    <t>王馨</t>
  </si>
  <si>
    <t>101010802429</t>
  </si>
  <si>
    <r>
      <rPr>
        <sz val="12"/>
        <color indexed="8"/>
        <rFont val="仿宋_GB2312"/>
        <charset val="134"/>
      </rPr>
      <t>一级法官助理及以下</t>
    </r>
    <r>
      <rPr>
        <sz val="12"/>
        <color indexed="8"/>
        <rFont val="Times New Roman"/>
        <charset val="134"/>
      </rPr>
      <t>2</t>
    </r>
  </si>
  <si>
    <t>13301004011000012</t>
  </si>
  <si>
    <t>傅冲</t>
  </si>
  <si>
    <t>101010804924</t>
  </si>
  <si>
    <t>陈璐瑶</t>
  </si>
  <si>
    <t>101010802604</t>
  </si>
  <si>
    <t>李丽霞</t>
  </si>
  <si>
    <t>101010803422</t>
  </si>
  <si>
    <t>郝佳怡</t>
  </si>
  <si>
    <t>101010800102</t>
  </si>
  <si>
    <t>林敏慧</t>
  </si>
  <si>
    <t>101010801811</t>
  </si>
  <si>
    <t>童卓雅</t>
  </si>
  <si>
    <t>101010800609</t>
  </si>
  <si>
    <r>
      <rPr>
        <sz val="12"/>
        <color indexed="8"/>
        <rFont val="仿宋_GB2312"/>
        <charset val="134"/>
      </rPr>
      <t>一级法官助理及以下</t>
    </r>
    <r>
      <rPr>
        <sz val="12"/>
        <color indexed="8"/>
        <rFont val="Times New Roman"/>
        <charset val="134"/>
      </rPr>
      <t>3</t>
    </r>
  </si>
  <si>
    <t>13301004011000013</t>
  </si>
  <si>
    <t>1</t>
  </si>
  <si>
    <t>王柳晴</t>
  </si>
  <si>
    <t>101010804405</t>
  </si>
  <si>
    <t>单佳杨</t>
  </si>
  <si>
    <t>101010802124</t>
  </si>
  <si>
    <r>
      <rPr>
        <sz val="12"/>
        <color indexed="8"/>
        <rFont val="仿宋_GB2312"/>
        <charset val="134"/>
      </rPr>
      <t>施阳</t>
    </r>
  </si>
  <si>
    <t>101010802305</t>
  </si>
  <si>
    <r>
      <rPr>
        <sz val="12"/>
        <color indexed="8"/>
        <rFont val="仿宋_GB2312"/>
        <charset val="134"/>
      </rPr>
      <t>杭州高新技术产业开发区（滨江）统计局</t>
    </r>
  </si>
  <si>
    <r>
      <rPr>
        <sz val="12"/>
        <color indexed="8"/>
        <rFont val="仿宋_GB2312"/>
        <charset val="134"/>
      </rPr>
      <t>经济统计一级主任科员及以下</t>
    </r>
  </si>
  <si>
    <t>13301004006000007</t>
  </si>
  <si>
    <r>
      <rPr>
        <sz val="12"/>
        <color indexed="8"/>
        <rFont val="仿宋_GB2312"/>
        <charset val="134"/>
      </rPr>
      <t>王涵</t>
    </r>
  </si>
  <si>
    <t>101010803730</t>
  </si>
  <si>
    <r>
      <rPr>
        <sz val="12"/>
        <color indexed="8"/>
        <rFont val="仿宋_GB2312"/>
        <charset val="134"/>
      </rPr>
      <t>来明鑫</t>
    </r>
  </si>
  <si>
    <t>101010802011</t>
  </si>
  <si>
    <r>
      <rPr>
        <sz val="12"/>
        <color indexed="8"/>
        <rFont val="仿宋_GB2312"/>
        <charset val="134"/>
      </rPr>
      <t>朱雪晴</t>
    </r>
  </si>
  <si>
    <t>101010800201</t>
  </si>
  <si>
    <r>
      <rPr>
        <sz val="12"/>
        <color indexed="8"/>
        <rFont val="仿宋_GB2312"/>
        <charset val="134"/>
      </rPr>
      <t>杭州市规划和自然资源局高新技术产业开发区（滨江）分局</t>
    </r>
  </si>
  <si>
    <r>
      <rPr>
        <sz val="12"/>
        <color indexed="8"/>
        <rFont val="仿宋_GB2312"/>
        <charset val="134"/>
      </rPr>
      <t>规划资源一级主任科员及以下</t>
    </r>
  </si>
  <si>
    <t>13301004007000008</t>
  </si>
  <si>
    <r>
      <rPr>
        <sz val="12"/>
        <color indexed="8"/>
        <rFont val="仿宋_GB2312"/>
        <charset val="134"/>
      </rPr>
      <t>毛美婷</t>
    </r>
  </si>
  <si>
    <t>101010802304</t>
  </si>
  <si>
    <r>
      <rPr>
        <sz val="12"/>
        <color indexed="8"/>
        <rFont val="仿宋_GB2312"/>
        <charset val="134"/>
      </rPr>
      <t>胡婷婷</t>
    </r>
  </si>
  <si>
    <t>101010802726</t>
  </si>
  <si>
    <r>
      <rPr>
        <sz val="12"/>
        <color indexed="8"/>
        <rFont val="仿宋_GB2312"/>
        <charset val="134"/>
      </rPr>
      <t>朱辰恺</t>
    </r>
  </si>
  <si>
    <t>101010802916</t>
  </si>
  <si>
    <r>
      <rPr>
        <sz val="12"/>
        <color indexed="8"/>
        <rFont val="仿宋_GB2312"/>
        <charset val="134"/>
      </rPr>
      <t>杭州高新技术产业开发区（滨江）经济部门</t>
    </r>
  </si>
  <si>
    <r>
      <rPr>
        <sz val="12"/>
        <color indexed="8"/>
        <rFont val="仿宋_GB2312"/>
        <charset val="134"/>
      </rPr>
      <t>经济发展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一级主任科员及以下</t>
    </r>
  </si>
  <si>
    <t>13301004012000001</t>
  </si>
  <si>
    <r>
      <rPr>
        <sz val="12"/>
        <color indexed="8"/>
        <rFont val="仿宋_GB2312"/>
        <charset val="134"/>
      </rPr>
      <t>曹文清</t>
    </r>
  </si>
  <si>
    <t>101010804018</t>
  </si>
  <si>
    <r>
      <rPr>
        <sz val="12"/>
        <color indexed="8"/>
        <rFont val="仿宋_GB2312"/>
        <charset val="134"/>
      </rPr>
      <t>赵泽宇</t>
    </r>
  </si>
  <si>
    <t>101010801312</t>
  </si>
  <si>
    <r>
      <rPr>
        <sz val="12"/>
        <color indexed="8"/>
        <rFont val="仿宋_GB2312"/>
        <charset val="134"/>
      </rPr>
      <t>朱天伦</t>
    </r>
  </si>
  <si>
    <t>101010800623</t>
  </si>
  <si>
    <r>
      <rPr>
        <sz val="12"/>
        <color indexed="8"/>
        <rFont val="仿宋_GB2312"/>
        <charset val="134"/>
      </rPr>
      <t>程志哲</t>
    </r>
  </si>
  <si>
    <t>101010805007</t>
  </si>
  <si>
    <r>
      <rPr>
        <sz val="12"/>
        <color indexed="8"/>
        <rFont val="仿宋_GB2312"/>
        <charset val="134"/>
      </rPr>
      <t>岳奇峰</t>
    </r>
  </si>
  <si>
    <t>101010801120</t>
  </si>
  <si>
    <r>
      <rPr>
        <sz val="12"/>
        <color indexed="8"/>
        <rFont val="仿宋_GB2312"/>
        <charset val="134"/>
      </rPr>
      <t>傅欣添</t>
    </r>
  </si>
  <si>
    <t>101011300617</t>
  </si>
  <si>
    <r>
      <rPr>
        <sz val="12"/>
        <color indexed="8"/>
        <rFont val="仿宋_GB2312"/>
        <charset val="134"/>
      </rPr>
      <t>经济发展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仿宋_GB2312"/>
        <charset val="134"/>
      </rPr>
      <t>一级主任科员及以下</t>
    </r>
  </si>
  <si>
    <t>13301004012000002</t>
  </si>
  <si>
    <r>
      <rPr>
        <sz val="12"/>
        <color indexed="8"/>
        <rFont val="仿宋_GB2312"/>
        <charset val="134"/>
      </rPr>
      <t>叶婷</t>
    </r>
  </si>
  <si>
    <t>101010801717</t>
  </si>
  <si>
    <r>
      <rPr>
        <sz val="12"/>
        <color indexed="8"/>
        <rFont val="仿宋_GB2312"/>
        <charset val="134"/>
      </rPr>
      <t>凌</t>
    </r>
    <r>
      <rPr>
        <sz val="12"/>
        <color indexed="8"/>
        <rFont val="宋体"/>
        <charset val="134"/>
      </rPr>
      <t>祎</t>
    </r>
    <r>
      <rPr>
        <sz val="12"/>
        <color indexed="8"/>
        <rFont val="仿宋_GB2312"/>
        <charset val="134"/>
      </rPr>
      <t>璐</t>
    </r>
  </si>
  <si>
    <t>101011301009</t>
  </si>
  <si>
    <r>
      <rPr>
        <sz val="12"/>
        <color indexed="8"/>
        <rFont val="仿宋_GB2312"/>
        <charset val="134"/>
      </rPr>
      <t>蔡丽君</t>
    </r>
  </si>
  <si>
    <t>101010802019</t>
  </si>
  <si>
    <r>
      <rPr>
        <sz val="12"/>
        <color indexed="8"/>
        <rFont val="仿宋_GB2312"/>
        <charset val="134"/>
      </rPr>
      <t>方文颖</t>
    </r>
  </si>
  <si>
    <t>101010802411</t>
  </si>
  <si>
    <r>
      <rPr>
        <sz val="12"/>
        <color indexed="8"/>
        <rFont val="仿宋_GB2312"/>
        <charset val="134"/>
      </rPr>
      <t>王妍</t>
    </r>
  </si>
  <si>
    <t>101011301220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</si>
</sst>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indexed="8"/>
      <name val="仿宋_GB2312"/>
      <charset val="134"/>
    </font>
    <font>
      <sz val="12"/>
      <name val="仿宋_GB2312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8"/>
      <color rgb="FF000000"/>
      <name val="方正小标宋简体"/>
      <charset val="134"/>
    </font>
    <font>
      <sz val="12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8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1"/>
  <sheetViews>
    <sheetView tabSelected="1" topLeftCell="A32" workbookViewId="0">
      <selection activeCell="A36" sqref="A36:L41"/>
    </sheetView>
  </sheetViews>
  <sheetFormatPr defaultColWidth="9" defaultRowHeight="14.4"/>
  <cols>
    <col min="1" max="1" width="6.12962962962963" customWidth="1"/>
    <col min="2" max="2" width="11.25" style="3" customWidth="1"/>
    <col min="3" max="3" width="17.6666666666667" style="3" customWidth="1"/>
    <col min="4" max="4" width="26.1296296296296" style="3" customWidth="1"/>
    <col min="5" max="5" width="28" style="4" customWidth="1"/>
    <col min="6" max="6" width="20.75" style="3" customWidth="1"/>
    <col min="7" max="8" width="9.37037037037037" style="3" customWidth="1"/>
    <col min="9" max="9" width="9.75" style="3" customWidth="1"/>
    <col min="10" max="10" width="9" style="3"/>
    <col min="11" max="11" width="11.1111111111111" style="3" customWidth="1"/>
    <col min="12" max="12" width="14.1296296296296" customWidth="1"/>
  </cols>
  <sheetData>
    <row r="1" ht="60.75" customHeight="1" spans="1:12">
      <c r="A1" s="5" t="s">
        <v>0</v>
      </c>
      <c r="B1" s="5"/>
      <c r="C1" s="5"/>
      <c r="D1" s="5"/>
      <c r="E1" s="6"/>
      <c r="F1" s="5"/>
      <c r="G1" s="5"/>
      <c r="H1" s="5"/>
      <c r="I1" s="5"/>
      <c r="J1" s="5"/>
      <c r="K1" s="5"/>
      <c r="L1" s="5"/>
    </row>
    <row r="2" ht="17.25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9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s="1" customFormat="1" ht="40" customHeight="1" spans="1:12">
      <c r="A3" s="10">
        <v>1</v>
      </c>
      <c r="B3" s="11" t="s">
        <v>13</v>
      </c>
      <c r="C3" s="10" t="s">
        <v>14</v>
      </c>
      <c r="D3" s="11" t="s">
        <v>15</v>
      </c>
      <c r="E3" s="12" t="s">
        <v>16</v>
      </c>
      <c r="F3" s="13" t="s">
        <v>17</v>
      </c>
      <c r="G3" s="13">
        <v>137</v>
      </c>
      <c r="H3" s="14">
        <v>85.82</v>
      </c>
      <c r="I3" s="10">
        <f t="shared" ref="I3:I41" si="0">SUMPRODUCT(((G3/2)*40%+H3*60%),1)</f>
        <v>78.892</v>
      </c>
      <c r="J3" s="10">
        <v>1</v>
      </c>
      <c r="K3" s="10">
        <v>1</v>
      </c>
      <c r="L3" s="15" t="s">
        <v>18</v>
      </c>
    </row>
    <row r="4" s="1" customFormat="1" ht="40" customHeight="1" spans="1:12">
      <c r="A4" s="10">
        <v>2</v>
      </c>
      <c r="B4" s="11" t="s">
        <v>19</v>
      </c>
      <c r="C4" s="10" t="s">
        <v>20</v>
      </c>
      <c r="D4" s="11" t="s">
        <v>15</v>
      </c>
      <c r="E4" s="12" t="s">
        <v>16</v>
      </c>
      <c r="F4" s="13" t="s">
        <v>17</v>
      </c>
      <c r="G4" s="13">
        <v>134.17</v>
      </c>
      <c r="H4" s="14">
        <v>83.86</v>
      </c>
      <c r="I4" s="10">
        <f t="shared" si="0"/>
        <v>77.15</v>
      </c>
      <c r="J4" s="10">
        <v>2</v>
      </c>
      <c r="K4" s="10">
        <v>1</v>
      </c>
      <c r="L4" s="10"/>
    </row>
    <row r="5" s="1" customFormat="1" ht="40" customHeight="1" spans="1:12">
      <c r="A5" s="10">
        <v>3</v>
      </c>
      <c r="B5" s="11" t="s">
        <v>21</v>
      </c>
      <c r="C5" s="10" t="s">
        <v>22</v>
      </c>
      <c r="D5" s="11" t="s">
        <v>15</v>
      </c>
      <c r="E5" s="12" t="s">
        <v>16</v>
      </c>
      <c r="F5" s="13" t="s">
        <v>17</v>
      </c>
      <c r="G5" s="13">
        <v>132.33</v>
      </c>
      <c r="H5" s="14">
        <v>83.18</v>
      </c>
      <c r="I5" s="10">
        <f t="shared" si="0"/>
        <v>76.374</v>
      </c>
      <c r="J5" s="10">
        <v>3</v>
      </c>
      <c r="K5" s="10">
        <v>1</v>
      </c>
      <c r="L5" s="10"/>
    </row>
    <row r="6" s="1" customFormat="1" ht="40" customHeight="1" spans="1:12">
      <c r="A6" s="10">
        <v>4</v>
      </c>
      <c r="B6" s="11" t="s">
        <v>23</v>
      </c>
      <c r="C6" s="10" t="s">
        <v>24</v>
      </c>
      <c r="D6" s="11" t="s">
        <v>25</v>
      </c>
      <c r="E6" s="12" t="s">
        <v>26</v>
      </c>
      <c r="F6" s="13" t="s">
        <v>27</v>
      </c>
      <c r="G6" s="13">
        <v>138.5</v>
      </c>
      <c r="H6" s="14">
        <v>84.3</v>
      </c>
      <c r="I6" s="10">
        <f t="shared" si="0"/>
        <v>78.28</v>
      </c>
      <c r="J6" s="10">
        <v>1</v>
      </c>
      <c r="K6" s="10">
        <v>1</v>
      </c>
      <c r="L6" s="15" t="s">
        <v>18</v>
      </c>
    </row>
    <row r="7" s="1" customFormat="1" ht="40" customHeight="1" spans="1:12">
      <c r="A7" s="10">
        <v>5</v>
      </c>
      <c r="B7" s="11" t="s">
        <v>28</v>
      </c>
      <c r="C7" s="10" t="s">
        <v>29</v>
      </c>
      <c r="D7" s="11" t="s">
        <v>25</v>
      </c>
      <c r="E7" s="12" t="s">
        <v>26</v>
      </c>
      <c r="F7" s="13" t="s">
        <v>27</v>
      </c>
      <c r="G7" s="13">
        <v>133.67</v>
      </c>
      <c r="H7" s="14">
        <v>85.4</v>
      </c>
      <c r="I7" s="10">
        <f t="shared" si="0"/>
        <v>77.974</v>
      </c>
      <c r="J7" s="10">
        <v>2</v>
      </c>
      <c r="K7" s="10">
        <v>1</v>
      </c>
      <c r="L7" s="10"/>
    </row>
    <row r="8" s="1" customFormat="1" ht="40" customHeight="1" spans="1:12">
      <c r="A8" s="10">
        <v>6</v>
      </c>
      <c r="B8" s="11" t="s">
        <v>30</v>
      </c>
      <c r="C8" s="10" t="s">
        <v>31</v>
      </c>
      <c r="D8" s="11" t="s">
        <v>25</v>
      </c>
      <c r="E8" s="12" t="s">
        <v>26</v>
      </c>
      <c r="F8" s="13" t="s">
        <v>27</v>
      </c>
      <c r="G8" s="13">
        <v>132.33</v>
      </c>
      <c r="H8" s="14">
        <v>81.78</v>
      </c>
      <c r="I8" s="10">
        <f t="shared" si="0"/>
        <v>75.534</v>
      </c>
      <c r="J8" s="10">
        <v>3</v>
      </c>
      <c r="K8" s="10">
        <v>1</v>
      </c>
      <c r="L8" s="10"/>
    </row>
    <row r="9" s="1" customFormat="1" ht="40" customHeight="1" spans="1:12">
      <c r="A9" s="10">
        <v>7</v>
      </c>
      <c r="B9" s="11" t="s">
        <v>32</v>
      </c>
      <c r="C9" s="10" t="s">
        <v>33</v>
      </c>
      <c r="D9" s="11" t="s">
        <v>34</v>
      </c>
      <c r="E9" s="12" t="s">
        <v>35</v>
      </c>
      <c r="F9" s="13" t="s">
        <v>36</v>
      </c>
      <c r="G9" s="13">
        <v>146.5</v>
      </c>
      <c r="H9" s="14">
        <v>87.34</v>
      </c>
      <c r="I9" s="10">
        <f t="shared" si="0"/>
        <v>81.704</v>
      </c>
      <c r="J9" s="10">
        <v>1</v>
      </c>
      <c r="K9" s="10" t="s">
        <v>37</v>
      </c>
      <c r="L9" s="15" t="s">
        <v>18</v>
      </c>
    </row>
    <row r="10" s="1" customFormat="1" ht="40" customHeight="1" spans="1:12">
      <c r="A10" s="10">
        <v>8</v>
      </c>
      <c r="B10" s="11" t="s">
        <v>38</v>
      </c>
      <c r="C10" s="10" t="s">
        <v>39</v>
      </c>
      <c r="D10" s="11" t="s">
        <v>34</v>
      </c>
      <c r="E10" s="12" t="s">
        <v>35</v>
      </c>
      <c r="F10" s="13" t="s">
        <v>36</v>
      </c>
      <c r="G10" s="13">
        <v>145.33</v>
      </c>
      <c r="H10" s="14">
        <v>83.06</v>
      </c>
      <c r="I10" s="10">
        <f t="shared" si="0"/>
        <v>78.902</v>
      </c>
      <c r="J10" s="10">
        <v>2</v>
      </c>
      <c r="K10" s="10" t="s">
        <v>37</v>
      </c>
      <c r="L10" s="15" t="s">
        <v>18</v>
      </c>
    </row>
    <row r="11" s="1" customFormat="1" ht="40" customHeight="1" spans="1:12">
      <c r="A11" s="10">
        <v>9</v>
      </c>
      <c r="B11" s="11" t="s">
        <v>40</v>
      </c>
      <c r="C11" s="10" t="s">
        <v>41</v>
      </c>
      <c r="D11" s="11" t="s">
        <v>34</v>
      </c>
      <c r="E11" s="12" t="s">
        <v>35</v>
      </c>
      <c r="F11" s="13" t="s">
        <v>36</v>
      </c>
      <c r="G11" s="13">
        <v>138</v>
      </c>
      <c r="H11" s="14">
        <v>83.48</v>
      </c>
      <c r="I11" s="10">
        <f t="shared" si="0"/>
        <v>77.688</v>
      </c>
      <c r="J11" s="10">
        <v>3</v>
      </c>
      <c r="K11" s="10" t="s">
        <v>37</v>
      </c>
      <c r="L11" s="10"/>
    </row>
    <row r="12" s="1" customFormat="1" ht="40" customHeight="1" spans="1:12">
      <c r="A12" s="10">
        <v>10</v>
      </c>
      <c r="B12" s="11" t="s">
        <v>42</v>
      </c>
      <c r="C12" s="10" t="s">
        <v>43</v>
      </c>
      <c r="D12" s="11" t="s">
        <v>34</v>
      </c>
      <c r="E12" s="12" t="s">
        <v>35</v>
      </c>
      <c r="F12" s="13" t="s">
        <v>36</v>
      </c>
      <c r="G12" s="13">
        <v>139</v>
      </c>
      <c r="H12" s="14">
        <v>82.36</v>
      </c>
      <c r="I12" s="10">
        <f t="shared" si="0"/>
        <v>77.216</v>
      </c>
      <c r="J12" s="10">
        <v>4</v>
      </c>
      <c r="K12" s="10" t="s">
        <v>37</v>
      </c>
      <c r="L12" s="10"/>
    </row>
    <row r="13" s="1" customFormat="1" ht="40" customHeight="1" spans="1:12">
      <c r="A13" s="10">
        <v>11</v>
      </c>
      <c r="B13" s="11" t="s">
        <v>44</v>
      </c>
      <c r="C13" s="10" t="s">
        <v>45</v>
      </c>
      <c r="D13" s="11" t="s">
        <v>34</v>
      </c>
      <c r="E13" s="12" t="s">
        <v>35</v>
      </c>
      <c r="F13" s="13" t="s">
        <v>36</v>
      </c>
      <c r="G13" s="13">
        <v>137.17</v>
      </c>
      <c r="H13" s="14">
        <v>82.9</v>
      </c>
      <c r="I13" s="10">
        <f t="shared" si="0"/>
        <v>77.174</v>
      </c>
      <c r="J13" s="10">
        <v>5</v>
      </c>
      <c r="K13" s="10" t="s">
        <v>37</v>
      </c>
      <c r="L13" s="10"/>
    </row>
    <row r="14" s="1" customFormat="1" ht="40" customHeight="1" spans="1:12">
      <c r="A14" s="10">
        <v>12</v>
      </c>
      <c r="B14" s="11" t="s">
        <v>46</v>
      </c>
      <c r="C14" s="10" t="s">
        <v>47</v>
      </c>
      <c r="D14" s="11" t="s">
        <v>34</v>
      </c>
      <c r="E14" s="12" t="s">
        <v>35</v>
      </c>
      <c r="F14" s="13" t="s">
        <v>36</v>
      </c>
      <c r="G14" s="13">
        <v>129</v>
      </c>
      <c r="H14" s="14">
        <v>84.5</v>
      </c>
      <c r="I14" s="10">
        <f t="shared" si="0"/>
        <v>76.5</v>
      </c>
      <c r="J14" s="10">
        <v>6</v>
      </c>
      <c r="K14" s="10" t="s">
        <v>37</v>
      </c>
      <c r="L14" s="10"/>
    </row>
    <row r="15" s="1" customFormat="1" ht="40" customHeight="1" spans="1:12">
      <c r="A15" s="10">
        <v>13</v>
      </c>
      <c r="B15" s="11" t="s">
        <v>48</v>
      </c>
      <c r="C15" s="10" t="s">
        <v>49</v>
      </c>
      <c r="D15" s="11" t="s">
        <v>34</v>
      </c>
      <c r="E15" s="12" t="s">
        <v>50</v>
      </c>
      <c r="F15" s="13" t="s">
        <v>51</v>
      </c>
      <c r="G15" s="13">
        <v>150.33</v>
      </c>
      <c r="H15" s="14">
        <v>87.42</v>
      </c>
      <c r="I15" s="10">
        <f t="shared" si="0"/>
        <v>82.518</v>
      </c>
      <c r="J15" s="10">
        <v>1</v>
      </c>
      <c r="K15" s="10" t="s">
        <v>37</v>
      </c>
      <c r="L15" s="15" t="s">
        <v>18</v>
      </c>
    </row>
    <row r="16" s="1" customFormat="1" ht="40" customHeight="1" spans="1:12">
      <c r="A16" s="10">
        <v>14</v>
      </c>
      <c r="B16" s="11" t="s">
        <v>52</v>
      </c>
      <c r="C16" s="10" t="s">
        <v>53</v>
      </c>
      <c r="D16" s="11" t="s">
        <v>34</v>
      </c>
      <c r="E16" s="12" t="s">
        <v>50</v>
      </c>
      <c r="F16" s="13" t="s">
        <v>51</v>
      </c>
      <c r="G16" s="13">
        <v>142.33</v>
      </c>
      <c r="H16" s="14">
        <v>86.44</v>
      </c>
      <c r="I16" s="10">
        <f t="shared" si="0"/>
        <v>80.33</v>
      </c>
      <c r="J16" s="10">
        <v>2</v>
      </c>
      <c r="K16" s="10" t="s">
        <v>37</v>
      </c>
      <c r="L16" s="15" t="s">
        <v>18</v>
      </c>
    </row>
    <row r="17" s="1" customFormat="1" ht="40" customHeight="1" spans="1:12">
      <c r="A17" s="10">
        <v>15</v>
      </c>
      <c r="B17" s="11" t="s">
        <v>54</v>
      </c>
      <c r="C17" s="10" t="s">
        <v>55</v>
      </c>
      <c r="D17" s="11" t="s">
        <v>34</v>
      </c>
      <c r="E17" s="12" t="s">
        <v>50</v>
      </c>
      <c r="F17" s="13" t="s">
        <v>51</v>
      </c>
      <c r="G17" s="13">
        <v>141.5</v>
      </c>
      <c r="H17" s="14">
        <v>83.04</v>
      </c>
      <c r="I17" s="10">
        <f t="shared" si="0"/>
        <v>78.124</v>
      </c>
      <c r="J17" s="10">
        <v>3</v>
      </c>
      <c r="K17" s="10" t="s">
        <v>37</v>
      </c>
      <c r="L17" s="10"/>
    </row>
    <row r="18" s="1" customFormat="1" ht="40" customHeight="1" spans="1:12">
      <c r="A18" s="10">
        <v>16</v>
      </c>
      <c r="B18" s="11" t="s">
        <v>56</v>
      </c>
      <c r="C18" s="10" t="s">
        <v>57</v>
      </c>
      <c r="D18" s="11" t="s">
        <v>34</v>
      </c>
      <c r="E18" s="12" t="s">
        <v>50</v>
      </c>
      <c r="F18" s="13" t="s">
        <v>51</v>
      </c>
      <c r="G18" s="13">
        <v>139.5</v>
      </c>
      <c r="H18" s="14">
        <v>83.02</v>
      </c>
      <c r="I18" s="10">
        <f t="shared" si="0"/>
        <v>77.712</v>
      </c>
      <c r="J18" s="10">
        <v>4</v>
      </c>
      <c r="K18" s="10" t="s">
        <v>37</v>
      </c>
      <c r="L18" s="10"/>
    </row>
    <row r="19" s="1" customFormat="1" ht="40" customHeight="1" spans="1:12">
      <c r="A19" s="10">
        <v>17</v>
      </c>
      <c r="B19" s="11" t="s">
        <v>58</v>
      </c>
      <c r="C19" s="10" t="s">
        <v>59</v>
      </c>
      <c r="D19" s="11" t="s">
        <v>34</v>
      </c>
      <c r="E19" s="12" t="s">
        <v>50</v>
      </c>
      <c r="F19" s="13" t="s">
        <v>51</v>
      </c>
      <c r="G19" s="13">
        <v>137.67</v>
      </c>
      <c r="H19" s="14">
        <v>82.64</v>
      </c>
      <c r="I19" s="10">
        <f t="shared" si="0"/>
        <v>77.118</v>
      </c>
      <c r="J19" s="10">
        <v>5</v>
      </c>
      <c r="K19" s="10" t="s">
        <v>37</v>
      </c>
      <c r="L19" s="10"/>
    </row>
    <row r="20" s="1" customFormat="1" ht="40" customHeight="1" spans="1:12">
      <c r="A20" s="10">
        <v>18</v>
      </c>
      <c r="B20" s="16" t="s">
        <v>60</v>
      </c>
      <c r="C20" s="17" t="s">
        <v>61</v>
      </c>
      <c r="D20" s="16" t="s">
        <v>34</v>
      </c>
      <c r="E20" s="18" t="s">
        <v>50</v>
      </c>
      <c r="F20" s="13" t="s">
        <v>51</v>
      </c>
      <c r="G20" s="13">
        <v>136.5</v>
      </c>
      <c r="H20" s="13">
        <v>82.32</v>
      </c>
      <c r="I20" s="10">
        <f t="shared" si="0"/>
        <v>76.692</v>
      </c>
      <c r="J20" s="19">
        <v>6</v>
      </c>
      <c r="K20" s="19" t="s">
        <v>37</v>
      </c>
      <c r="L20" s="20"/>
    </row>
    <row r="21" s="1" customFormat="1" ht="40" customHeight="1" spans="1:12">
      <c r="A21" s="10">
        <v>19</v>
      </c>
      <c r="B21" s="16" t="s">
        <v>62</v>
      </c>
      <c r="C21" s="17" t="s">
        <v>63</v>
      </c>
      <c r="D21" s="16" t="s">
        <v>34</v>
      </c>
      <c r="E21" s="18" t="s">
        <v>64</v>
      </c>
      <c r="F21" s="13" t="s">
        <v>65</v>
      </c>
      <c r="G21" s="13">
        <v>150.33</v>
      </c>
      <c r="H21" s="13">
        <v>85.14</v>
      </c>
      <c r="I21" s="10">
        <f t="shared" si="0"/>
        <v>81.15</v>
      </c>
      <c r="J21" s="19">
        <v>1</v>
      </c>
      <c r="K21" s="19" t="s">
        <v>66</v>
      </c>
      <c r="L21" s="15" t="s">
        <v>18</v>
      </c>
    </row>
    <row r="22" s="1" customFormat="1" ht="40" customHeight="1" spans="1:12">
      <c r="A22" s="10">
        <v>20</v>
      </c>
      <c r="B22" s="16" t="s">
        <v>67</v>
      </c>
      <c r="C22" s="21" t="s">
        <v>68</v>
      </c>
      <c r="D22" s="16" t="s">
        <v>34</v>
      </c>
      <c r="E22" s="18" t="s">
        <v>64</v>
      </c>
      <c r="F22" s="13" t="s">
        <v>65</v>
      </c>
      <c r="G22" s="13">
        <v>145.83</v>
      </c>
      <c r="H22" s="13">
        <v>84.08</v>
      </c>
      <c r="I22" s="10">
        <f t="shared" si="0"/>
        <v>79.614</v>
      </c>
      <c r="J22" s="19">
        <v>2</v>
      </c>
      <c r="K22" s="19" t="s">
        <v>66</v>
      </c>
      <c r="L22" s="20"/>
    </row>
    <row r="23" s="1" customFormat="1" ht="40" customHeight="1" spans="1:12">
      <c r="A23" s="10">
        <v>21</v>
      </c>
      <c r="B23" s="16" t="s">
        <v>69</v>
      </c>
      <c r="C23" s="17" t="s">
        <v>70</v>
      </c>
      <c r="D23" s="16" t="s">
        <v>34</v>
      </c>
      <c r="E23" s="18" t="s">
        <v>64</v>
      </c>
      <c r="F23" s="13" t="s">
        <v>65</v>
      </c>
      <c r="G23" s="13">
        <v>144</v>
      </c>
      <c r="H23" s="13">
        <v>80.7</v>
      </c>
      <c r="I23" s="10">
        <f t="shared" si="0"/>
        <v>77.22</v>
      </c>
      <c r="J23" s="19">
        <v>3</v>
      </c>
      <c r="K23" s="19" t="s">
        <v>66</v>
      </c>
      <c r="L23" s="20"/>
    </row>
    <row r="24" s="2" customFormat="1" ht="40" customHeight="1" spans="1:12">
      <c r="A24" s="10">
        <v>22</v>
      </c>
      <c r="B24" s="13" t="s">
        <v>71</v>
      </c>
      <c r="C24" s="22" t="s">
        <v>72</v>
      </c>
      <c r="D24" s="13" t="s">
        <v>73</v>
      </c>
      <c r="E24" s="23" t="s">
        <v>74</v>
      </c>
      <c r="F24" s="13" t="s">
        <v>75</v>
      </c>
      <c r="G24" s="13">
        <v>143</v>
      </c>
      <c r="H24" s="13">
        <v>86.54</v>
      </c>
      <c r="I24" s="10">
        <f t="shared" si="0"/>
        <v>80.524</v>
      </c>
      <c r="J24" s="24">
        <v>1</v>
      </c>
      <c r="K24" s="19" t="s">
        <v>66</v>
      </c>
      <c r="L24" s="15" t="s">
        <v>18</v>
      </c>
    </row>
    <row r="25" s="2" customFormat="1" ht="40" customHeight="1" spans="1:12">
      <c r="A25" s="10">
        <v>23</v>
      </c>
      <c r="B25" s="13" t="s">
        <v>76</v>
      </c>
      <c r="C25" s="25" t="s">
        <v>77</v>
      </c>
      <c r="D25" s="13" t="s">
        <v>73</v>
      </c>
      <c r="E25" s="23" t="s">
        <v>74</v>
      </c>
      <c r="F25" s="13" t="s">
        <v>75</v>
      </c>
      <c r="G25" s="13">
        <v>140.17</v>
      </c>
      <c r="H25" s="13">
        <v>84.54</v>
      </c>
      <c r="I25" s="10">
        <f t="shared" si="0"/>
        <v>78.758</v>
      </c>
      <c r="J25" s="24">
        <v>2</v>
      </c>
      <c r="K25" s="19" t="s">
        <v>66</v>
      </c>
      <c r="L25" s="26"/>
    </row>
    <row r="26" s="2" customFormat="1" ht="40" customHeight="1" spans="1:12">
      <c r="A26" s="10">
        <v>24</v>
      </c>
      <c r="B26" s="13" t="s">
        <v>78</v>
      </c>
      <c r="C26" s="25" t="s">
        <v>79</v>
      </c>
      <c r="D26" s="13" t="s">
        <v>73</v>
      </c>
      <c r="E26" s="23" t="s">
        <v>74</v>
      </c>
      <c r="F26" s="13" t="s">
        <v>75</v>
      </c>
      <c r="G26" s="13">
        <v>136.17</v>
      </c>
      <c r="H26" s="13">
        <v>82.7</v>
      </c>
      <c r="I26" s="10">
        <f t="shared" si="0"/>
        <v>76.854</v>
      </c>
      <c r="J26" s="24">
        <v>3</v>
      </c>
      <c r="K26" s="19" t="s">
        <v>66</v>
      </c>
      <c r="L26" s="26"/>
    </row>
    <row r="27" s="2" customFormat="1" ht="40" customHeight="1" spans="1:12">
      <c r="A27" s="10">
        <v>25</v>
      </c>
      <c r="B27" s="13" t="s">
        <v>80</v>
      </c>
      <c r="C27" s="25" t="s">
        <v>81</v>
      </c>
      <c r="D27" s="13" t="s">
        <v>82</v>
      </c>
      <c r="E27" s="23" t="s">
        <v>83</v>
      </c>
      <c r="F27" s="13" t="s">
        <v>84</v>
      </c>
      <c r="G27" s="13">
        <v>147.33</v>
      </c>
      <c r="H27" s="13">
        <v>88.74</v>
      </c>
      <c r="I27" s="10">
        <f t="shared" si="0"/>
        <v>82.71</v>
      </c>
      <c r="J27" s="24">
        <v>1</v>
      </c>
      <c r="K27" s="19" t="s">
        <v>66</v>
      </c>
      <c r="L27" s="15" t="s">
        <v>18</v>
      </c>
    </row>
    <row r="28" s="2" customFormat="1" ht="40" customHeight="1" spans="1:12">
      <c r="A28" s="10">
        <v>26</v>
      </c>
      <c r="B28" s="13" t="s">
        <v>85</v>
      </c>
      <c r="C28" s="25" t="s">
        <v>86</v>
      </c>
      <c r="D28" s="13" t="s">
        <v>82</v>
      </c>
      <c r="E28" s="23" t="s">
        <v>83</v>
      </c>
      <c r="F28" s="13" t="s">
        <v>84</v>
      </c>
      <c r="G28" s="13">
        <v>146.67</v>
      </c>
      <c r="H28" s="13">
        <v>85.3</v>
      </c>
      <c r="I28" s="10">
        <f t="shared" si="0"/>
        <v>80.514</v>
      </c>
      <c r="J28" s="24">
        <v>2</v>
      </c>
      <c r="K28" s="19" t="s">
        <v>66</v>
      </c>
      <c r="L28" s="26"/>
    </row>
    <row r="29" s="2" customFormat="1" ht="40" customHeight="1" spans="1:12">
      <c r="A29" s="10">
        <v>27</v>
      </c>
      <c r="B29" s="13" t="s">
        <v>87</v>
      </c>
      <c r="C29" s="25" t="s">
        <v>88</v>
      </c>
      <c r="D29" s="13" t="s">
        <v>82</v>
      </c>
      <c r="E29" s="23" t="s">
        <v>83</v>
      </c>
      <c r="F29" s="13" t="s">
        <v>84</v>
      </c>
      <c r="G29" s="13">
        <v>146.67</v>
      </c>
      <c r="H29" s="13">
        <v>81.34</v>
      </c>
      <c r="I29" s="10">
        <f t="shared" si="0"/>
        <v>78.138</v>
      </c>
      <c r="J29" s="24">
        <v>3</v>
      </c>
      <c r="K29" s="19" t="s">
        <v>66</v>
      </c>
      <c r="L29" s="26"/>
    </row>
    <row r="30" s="2" customFormat="1" ht="40" customHeight="1" spans="1:12">
      <c r="A30" s="10">
        <v>28</v>
      </c>
      <c r="B30" s="13" t="s">
        <v>89</v>
      </c>
      <c r="C30" s="25" t="s">
        <v>90</v>
      </c>
      <c r="D30" s="13" t="s">
        <v>91</v>
      </c>
      <c r="E30" s="23" t="s">
        <v>92</v>
      </c>
      <c r="F30" s="13" t="s">
        <v>93</v>
      </c>
      <c r="G30" s="13">
        <v>150.83</v>
      </c>
      <c r="H30" s="13">
        <v>85.22</v>
      </c>
      <c r="I30" s="10">
        <f t="shared" si="0"/>
        <v>81.298</v>
      </c>
      <c r="J30" s="24">
        <v>1</v>
      </c>
      <c r="K30" s="24">
        <v>2</v>
      </c>
      <c r="L30" s="15" t="s">
        <v>18</v>
      </c>
    </row>
    <row r="31" s="2" customFormat="1" ht="40" customHeight="1" spans="1:12">
      <c r="A31" s="10">
        <v>29</v>
      </c>
      <c r="B31" s="13" t="s">
        <v>94</v>
      </c>
      <c r="C31" s="25" t="s">
        <v>95</v>
      </c>
      <c r="D31" s="13" t="s">
        <v>91</v>
      </c>
      <c r="E31" s="23" t="s">
        <v>92</v>
      </c>
      <c r="F31" s="13" t="s">
        <v>93</v>
      </c>
      <c r="G31" s="13">
        <v>141.83</v>
      </c>
      <c r="H31" s="13">
        <v>86.64</v>
      </c>
      <c r="I31" s="10">
        <f t="shared" si="0"/>
        <v>80.35</v>
      </c>
      <c r="J31" s="24">
        <v>2</v>
      </c>
      <c r="K31" s="24">
        <v>2</v>
      </c>
      <c r="L31" s="15" t="s">
        <v>18</v>
      </c>
    </row>
    <row r="32" s="2" customFormat="1" ht="40" customHeight="1" spans="1:12">
      <c r="A32" s="10">
        <v>30</v>
      </c>
      <c r="B32" s="13" t="s">
        <v>96</v>
      </c>
      <c r="C32" s="25" t="s">
        <v>97</v>
      </c>
      <c r="D32" s="13" t="s">
        <v>91</v>
      </c>
      <c r="E32" s="23" t="s">
        <v>92</v>
      </c>
      <c r="F32" s="13" t="s">
        <v>93</v>
      </c>
      <c r="G32" s="13">
        <v>143.17</v>
      </c>
      <c r="H32" s="13">
        <v>84.08</v>
      </c>
      <c r="I32" s="10">
        <f t="shared" si="0"/>
        <v>79.082</v>
      </c>
      <c r="J32" s="24">
        <v>3</v>
      </c>
      <c r="K32" s="24">
        <v>2</v>
      </c>
      <c r="L32" s="26"/>
    </row>
    <row r="33" s="2" customFormat="1" ht="40" customHeight="1" spans="1:12">
      <c r="A33" s="10">
        <v>31</v>
      </c>
      <c r="B33" s="13" t="s">
        <v>98</v>
      </c>
      <c r="C33" s="25" t="s">
        <v>99</v>
      </c>
      <c r="D33" s="13" t="s">
        <v>91</v>
      </c>
      <c r="E33" s="23" t="s">
        <v>92</v>
      </c>
      <c r="F33" s="13" t="s">
        <v>93</v>
      </c>
      <c r="G33" s="13">
        <v>145</v>
      </c>
      <c r="H33" s="13">
        <v>82.82</v>
      </c>
      <c r="I33" s="10">
        <f t="shared" si="0"/>
        <v>78.692</v>
      </c>
      <c r="J33" s="24">
        <v>4</v>
      </c>
      <c r="K33" s="24">
        <v>2</v>
      </c>
      <c r="L33" s="26"/>
    </row>
    <row r="34" s="2" customFormat="1" ht="40" customHeight="1" spans="1:12">
      <c r="A34" s="10">
        <v>32</v>
      </c>
      <c r="B34" s="13" t="s">
        <v>100</v>
      </c>
      <c r="C34" s="25" t="s">
        <v>101</v>
      </c>
      <c r="D34" s="13" t="s">
        <v>91</v>
      </c>
      <c r="E34" s="23" t="s">
        <v>92</v>
      </c>
      <c r="F34" s="13" t="s">
        <v>93</v>
      </c>
      <c r="G34" s="13">
        <v>142.5</v>
      </c>
      <c r="H34" s="13">
        <v>83.54</v>
      </c>
      <c r="I34" s="10">
        <f t="shared" si="0"/>
        <v>78.624</v>
      </c>
      <c r="J34" s="24">
        <v>5</v>
      </c>
      <c r="K34" s="24">
        <v>2</v>
      </c>
      <c r="L34" s="26"/>
    </row>
    <row r="35" s="2" customFormat="1" ht="40" customHeight="1" spans="1:12">
      <c r="A35" s="10">
        <v>33</v>
      </c>
      <c r="B35" s="13" t="s">
        <v>102</v>
      </c>
      <c r="C35" s="25" t="s">
        <v>103</v>
      </c>
      <c r="D35" s="13" t="s">
        <v>91</v>
      </c>
      <c r="E35" s="23" t="s">
        <v>92</v>
      </c>
      <c r="F35" s="13" t="s">
        <v>93</v>
      </c>
      <c r="G35" s="13">
        <v>142</v>
      </c>
      <c r="H35" s="13">
        <v>82.62</v>
      </c>
      <c r="I35" s="10">
        <f t="shared" si="0"/>
        <v>77.972</v>
      </c>
      <c r="J35" s="24">
        <v>6</v>
      </c>
      <c r="K35" s="24">
        <v>2</v>
      </c>
      <c r="L35" s="26"/>
    </row>
    <row r="36" s="2" customFormat="1" ht="40" customHeight="1" spans="1:12">
      <c r="A36" s="10">
        <v>34</v>
      </c>
      <c r="B36" s="13" t="s">
        <v>104</v>
      </c>
      <c r="C36" s="25" t="s">
        <v>105</v>
      </c>
      <c r="D36" s="13" t="s">
        <v>91</v>
      </c>
      <c r="E36" s="23" t="s">
        <v>106</v>
      </c>
      <c r="F36" s="13" t="s">
        <v>107</v>
      </c>
      <c r="G36" s="13">
        <v>146</v>
      </c>
      <c r="H36" s="13">
        <v>89.02</v>
      </c>
      <c r="I36" s="10">
        <f t="shared" si="0"/>
        <v>82.612</v>
      </c>
      <c r="J36" s="24">
        <v>1</v>
      </c>
      <c r="K36" s="24">
        <v>2</v>
      </c>
      <c r="L36" s="15" t="s">
        <v>18</v>
      </c>
    </row>
    <row r="37" s="2" customFormat="1" ht="40" customHeight="1" spans="1:12">
      <c r="A37" s="10">
        <v>35</v>
      </c>
      <c r="B37" s="13" t="s">
        <v>108</v>
      </c>
      <c r="C37" s="25" t="s">
        <v>109</v>
      </c>
      <c r="D37" s="13" t="s">
        <v>91</v>
      </c>
      <c r="E37" s="23" t="s">
        <v>106</v>
      </c>
      <c r="F37" s="13" t="s">
        <v>107</v>
      </c>
      <c r="G37" s="13">
        <v>145</v>
      </c>
      <c r="H37" s="13">
        <v>85.6</v>
      </c>
      <c r="I37" s="10">
        <f t="shared" si="0"/>
        <v>80.36</v>
      </c>
      <c r="J37" s="24">
        <v>2</v>
      </c>
      <c r="K37" s="24">
        <v>2</v>
      </c>
      <c r="L37" s="15" t="s">
        <v>18</v>
      </c>
    </row>
    <row r="38" s="2" customFormat="1" ht="40" customHeight="1" spans="1:12">
      <c r="A38" s="13">
        <v>36</v>
      </c>
      <c r="B38" s="13" t="s">
        <v>110</v>
      </c>
      <c r="C38" s="22" t="s">
        <v>111</v>
      </c>
      <c r="D38" s="13" t="s">
        <v>91</v>
      </c>
      <c r="E38" s="23" t="s">
        <v>106</v>
      </c>
      <c r="F38" s="13" t="s">
        <v>107</v>
      </c>
      <c r="G38" s="27">
        <v>142.5</v>
      </c>
      <c r="H38" s="13">
        <v>86.3</v>
      </c>
      <c r="I38" s="13">
        <f t="shared" si="0"/>
        <v>80.28</v>
      </c>
      <c r="J38" s="24">
        <v>3</v>
      </c>
      <c r="K38" s="24">
        <v>2</v>
      </c>
      <c r="L38" s="26"/>
    </row>
    <row r="39" s="2" customFormat="1" ht="40" customHeight="1" spans="1:12">
      <c r="A39" s="13">
        <v>37</v>
      </c>
      <c r="B39" s="13" t="s">
        <v>112</v>
      </c>
      <c r="C39" s="25" t="s">
        <v>113</v>
      </c>
      <c r="D39" s="13" t="s">
        <v>91</v>
      </c>
      <c r="E39" s="23" t="s">
        <v>106</v>
      </c>
      <c r="F39" s="13" t="s">
        <v>107</v>
      </c>
      <c r="G39" s="13">
        <v>145.17</v>
      </c>
      <c r="H39" s="13">
        <v>83.88</v>
      </c>
      <c r="I39" s="13">
        <f t="shared" si="0"/>
        <v>79.362</v>
      </c>
      <c r="J39" s="24">
        <v>4</v>
      </c>
      <c r="K39" s="24">
        <v>2</v>
      </c>
      <c r="L39" s="26"/>
    </row>
    <row r="40" s="2" customFormat="1" ht="40" customHeight="1" spans="1:12">
      <c r="A40" s="13">
        <v>38</v>
      </c>
      <c r="B40" s="13" t="s">
        <v>114</v>
      </c>
      <c r="C40" s="25" t="s">
        <v>115</v>
      </c>
      <c r="D40" s="13" t="s">
        <v>91</v>
      </c>
      <c r="E40" s="23" t="s">
        <v>106</v>
      </c>
      <c r="F40" s="13" t="s">
        <v>107</v>
      </c>
      <c r="G40" s="13">
        <v>147.17</v>
      </c>
      <c r="H40" s="13">
        <v>82.36</v>
      </c>
      <c r="I40" s="13">
        <f t="shared" si="0"/>
        <v>78.85</v>
      </c>
      <c r="J40" s="24">
        <v>5</v>
      </c>
      <c r="K40" s="24">
        <v>2</v>
      </c>
      <c r="L40" s="26"/>
    </row>
    <row r="41" s="2" customFormat="1" ht="40" customHeight="1" spans="1:12">
      <c r="A41" s="13">
        <v>39</v>
      </c>
      <c r="B41" s="13" t="s">
        <v>116</v>
      </c>
      <c r="C41" s="22" t="s">
        <v>117</v>
      </c>
      <c r="D41" s="13" t="s">
        <v>91</v>
      </c>
      <c r="E41" s="23" t="s">
        <v>106</v>
      </c>
      <c r="F41" s="13" t="s">
        <v>107</v>
      </c>
      <c r="G41" s="13">
        <v>142.83</v>
      </c>
      <c r="H41" s="13">
        <v>83.08</v>
      </c>
      <c r="I41" s="13">
        <f t="shared" si="0"/>
        <v>78.414</v>
      </c>
      <c r="J41" s="24">
        <v>6</v>
      </c>
      <c r="K41" s="24">
        <v>2</v>
      </c>
      <c r="L41" s="26"/>
    </row>
  </sheetData>
  <sheetProtection formatCells="0" insertHyperlinks="0" autoFilter="0"/>
  <mergeCells count="1">
    <mergeCell ref="A1:L1"/>
  </mergeCells>
  <printOptions horizontalCentered="1"/>
  <pageMargins left="0.708661417322835" right="0.708661417322835" top="0.748031496062992" bottom="0.748031496062992" header="0.31496062992126" footer="0.31496062992126"/>
  <pageSetup paperSize="9" scale="61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 (3月8日)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乐乐茶</cp:lastModifiedBy>
  <dcterms:created xsi:type="dcterms:W3CDTF">2026-03-08T22:16:00Z</dcterms:created>
  <dcterms:modified xsi:type="dcterms:W3CDTF">2026-03-08T13:00:13Z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83081C9821FB53FA2F14AD69B075EF0A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