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40"/>
  </bookViews>
  <sheets>
    <sheet name="4录用公务员总成绩花名册 (3月9日)" sheetId="1" r:id="rId1"/>
  </sheets>
  <definedNames>
    <definedName name="_xlnm._FilterDatabase" localSheetId="0" hidden="1">'4录用公务员总成绩花名册 (3月9日)'!$A$2:$J$3</definedName>
  </definedNames>
  <calcPr calcId="144525"/>
</workbook>
</file>

<file path=xl/sharedStrings.xml><?xml version="1.0" encoding="utf-8"?>
<sst xmlns="http://schemas.openxmlformats.org/spreadsheetml/2006/main" count="40" uniqueCount="28">
  <si>
    <r>
      <rPr>
        <sz val="18"/>
        <color rgb="FF000000"/>
        <rFont val="方正小标宋简体"/>
        <charset val="134"/>
      </rPr>
      <t xml:space="preserve">      </t>
    </r>
    <r>
      <rPr>
        <u/>
        <sz val="18"/>
        <color rgb="FF000000"/>
        <rFont val="方正小标宋简体"/>
        <charset val="134"/>
      </rPr>
      <t xml:space="preserve"> 2026 </t>
    </r>
    <r>
      <rPr>
        <sz val="18"/>
        <color rgb="FF000000"/>
        <rFont val="方正小标宋简体"/>
        <charset val="134"/>
      </rPr>
      <t>年杭州高新技术产业开发区（滨江）考试录用公务员总成绩花名册（三）</t>
    </r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</si>
  <si>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</si>
  <si>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</si>
  <si>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</si>
  <si>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</si>
  <si>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</si>
  <si>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</si>
  <si>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</si>
  <si>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公共科目面试成绩</t>
  </si>
  <si>
    <t>专业测试面试成绩</t>
  </si>
  <si>
    <t>总成绩</t>
  </si>
  <si>
    <t>名次</t>
  </si>
  <si>
    <t>招录人数</t>
  </si>
  <si>
    <t>备注</t>
  </si>
  <si>
    <t>金宇星</t>
  </si>
  <si>
    <t>101010803030</t>
  </si>
  <si>
    <t>杭州高新技术产业开发区（滨江）住房和城市建设局</t>
  </si>
  <si>
    <t>建筑工程管理一级主任科员及以下</t>
  </si>
  <si>
    <t>13301004014000014</t>
  </si>
  <si>
    <t>入围体检</t>
  </si>
  <si>
    <t>吴航</t>
  </si>
  <si>
    <t>101010804914</t>
  </si>
  <si>
    <t>邢哲</t>
  </si>
  <si>
    <t>101010802228</t>
  </si>
  <si>
    <t>姚鑫</t>
  </si>
  <si>
    <t>101010801919</t>
  </si>
  <si>
    <t>朱询泽</t>
  </si>
  <si>
    <t>101010802114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</si>
</sst>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theme="1"/>
      <name val="仿宋_GB2312"/>
      <charset val="134"/>
    </font>
    <font>
      <sz val="12"/>
      <name val="仿宋_GB2312"/>
      <charset val="134"/>
    </font>
    <font>
      <sz val="12"/>
      <name val="Times New Roma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9" fillId="19" borderId="0" applyNumberFormat="false" applyBorder="false" applyAlignment="false" applyProtection="false">
      <alignment vertical="center"/>
    </xf>
    <xf numFmtId="0" fontId="9" fillId="26" borderId="0" applyNumberFormat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9" fillId="22" borderId="0" applyNumberFormat="false" applyBorder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9" fillId="18" borderId="0" applyNumberFormat="false" applyBorder="false" applyAlignment="false" applyProtection="false">
      <alignment vertical="center"/>
    </xf>
    <xf numFmtId="0" fontId="12" fillId="0" borderId="7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7" fillId="0" borderId="6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9" fillId="0" borderId="8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9" fillId="24" borderId="0" applyNumberFormat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23" fillId="0" borderId="8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9" fillId="27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9" fillId="23" borderId="0" applyNumberFormat="false" applyBorder="false" applyAlignment="false" applyProtection="false">
      <alignment vertical="center"/>
    </xf>
    <xf numFmtId="0" fontId="16" fillId="15" borderId="5" applyNumberFormat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9" fillId="31" borderId="0" applyNumberFormat="false" applyBorder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0" fontId="15" fillId="14" borderId="5" applyNumberFormat="false" applyAlignment="false" applyProtection="false">
      <alignment vertical="center"/>
    </xf>
    <xf numFmtId="0" fontId="20" fillId="15" borderId="10" applyNumberFormat="false" applyAlignment="false" applyProtection="false">
      <alignment vertical="center"/>
    </xf>
    <xf numFmtId="0" fontId="14" fillId="13" borderId="4" applyNumberFormat="false" applyAlignment="false" applyProtection="false">
      <alignment vertical="center"/>
    </xf>
    <xf numFmtId="0" fontId="26" fillId="0" borderId="11" applyNumberFormat="false" applyFill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0" fillId="20" borderId="9" applyNumberFormat="false" applyFon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0" fontId="11" fillId="9" borderId="0" applyNumberFormat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10" fillId="7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true">
      <alignment vertical="center"/>
    </xf>
    <xf numFmtId="0" fontId="0" fillId="0" borderId="0" xfId="0" applyAlignment="true">
      <alignment horizontal="center" vertical="center"/>
    </xf>
    <xf numFmtId="0" fontId="2" fillId="0" borderId="0" xfId="0" applyFont="true" applyAlignment="true">
      <alignment horizontal="center" vertical="center"/>
    </xf>
    <xf numFmtId="0" fontId="3" fillId="0" borderId="1" xfId="0" applyFont="true" applyBorder="true" applyAlignment="true">
      <alignment horizontal="center" vertical="center" wrapText="true"/>
    </xf>
    <xf numFmtId="0" fontId="4" fillId="0" borderId="2" xfId="0" applyFont="true" applyBorder="true" applyAlignment="true">
      <alignment horizontal="center" vertical="center" wrapText="true"/>
    </xf>
    <xf numFmtId="0" fontId="5" fillId="0" borderId="2" xfId="0" applyFont="true" applyFill="true" applyBorder="true" applyAlignment="true">
      <alignment horizontal="center" vertical="center"/>
    </xf>
    <xf numFmtId="0" fontId="1" fillId="0" borderId="2" xfId="0" applyFont="true" applyFill="true" applyBorder="true" applyAlignment="true">
      <alignment horizontal="center" vertical="center"/>
    </xf>
    <xf numFmtId="0" fontId="5" fillId="0" borderId="2" xfId="0" applyFont="true" applyFill="true" applyBorder="true" applyAlignment="true">
      <alignment horizontal="center" vertical="center" wrapText="true"/>
    </xf>
    <xf numFmtId="0" fontId="3" fillId="0" borderId="3" xfId="0" applyFont="true" applyBorder="true" applyAlignment="true">
      <alignment horizontal="center" vertical="center" wrapText="true"/>
    </xf>
    <xf numFmtId="0" fontId="6" fillId="0" borderId="2" xfId="0" applyFont="true" applyBorder="true" applyAlignment="true">
      <alignment horizontal="center" vertical="center" wrapText="true"/>
    </xf>
    <xf numFmtId="0" fontId="7" fillId="0" borderId="2" xfId="0" applyFont="true" applyBorder="true" applyAlignment="true">
      <alignment horizontal="center" vertical="center" wrapText="true"/>
    </xf>
    <xf numFmtId="0" fontId="7" fillId="0" borderId="2" xfId="0" applyFont="true" applyBorder="true">
      <alignment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M7"/>
  <sheetViews>
    <sheetView tabSelected="1" workbookViewId="0">
      <selection activeCell="B14" sqref="B14"/>
    </sheetView>
  </sheetViews>
  <sheetFormatPr defaultColWidth="9" defaultRowHeight="13.5" outlineLevelRow="6"/>
  <cols>
    <col min="1" max="1" width="6.125" customWidth="true"/>
    <col min="2" max="2" width="11.2583333333333" customWidth="true"/>
    <col min="3" max="3" width="15.9083333333333" customWidth="true"/>
    <col min="4" max="4" width="28" customWidth="true"/>
    <col min="5" max="5" width="21.6333333333333" customWidth="true"/>
    <col min="6" max="6" width="20.7583333333333" customWidth="true"/>
    <col min="7" max="7" width="12.4583333333333" customWidth="true"/>
    <col min="8" max="9" width="14.0916666666667" customWidth="true"/>
    <col min="10" max="10" width="9.75833333333333" style="2" customWidth="true"/>
    <col min="12" max="12" width="6.36666666666667" customWidth="true"/>
    <col min="13" max="13" width="14.125" customWidth="true"/>
  </cols>
  <sheetData>
    <row r="1" ht="60.75" customHeight="true" spans="1:1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ht="47" customHeight="true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9" t="s">
        <v>8</v>
      </c>
      <c r="I2" s="9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="1" customFormat="true" ht="40" customHeight="true" spans="1:13">
      <c r="A3" s="5">
        <v>1</v>
      </c>
      <c r="B3" s="6" t="s">
        <v>14</v>
      </c>
      <c r="C3" s="7" t="s">
        <v>15</v>
      </c>
      <c r="D3" s="8" t="s">
        <v>16</v>
      </c>
      <c r="E3" s="8" t="s">
        <v>17</v>
      </c>
      <c r="F3" s="7" t="s">
        <v>18</v>
      </c>
      <c r="G3" s="7">
        <v>135</v>
      </c>
      <c r="H3" s="5">
        <v>88.96</v>
      </c>
      <c r="I3" s="5">
        <v>90</v>
      </c>
      <c r="J3" s="5">
        <f>SUMPRODUCT(((G3/2)*40%+(H3*50%+I3*50%)*60%),1)</f>
        <v>80.688</v>
      </c>
      <c r="K3" s="5">
        <v>1</v>
      </c>
      <c r="L3" s="5">
        <v>1</v>
      </c>
      <c r="M3" s="10" t="s">
        <v>19</v>
      </c>
    </row>
    <row r="4" s="1" customFormat="true" ht="40" customHeight="true" spans="1:13">
      <c r="A4" s="5">
        <v>2</v>
      </c>
      <c r="B4" s="6" t="s">
        <v>20</v>
      </c>
      <c r="C4" s="7" t="s">
        <v>21</v>
      </c>
      <c r="D4" s="8" t="s">
        <v>16</v>
      </c>
      <c r="E4" s="8" t="s">
        <v>17</v>
      </c>
      <c r="F4" s="7" t="s">
        <v>18</v>
      </c>
      <c r="G4" s="7">
        <v>143.33</v>
      </c>
      <c r="H4" s="5">
        <v>87.2</v>
      </c>
      <c r="I4" s="5">
        <v>84.7</v>
      </c>
      <c r="J4" s="5">
        <f>SUMPRODUCT(((G4/2)*40%+(H4*50%+I4*50%)*60%),1)</f>
        <v>80.236</v>
      </c>
      <c r="K4" s="5">
        <v>2</v>
      </c>
      <c r="L4" s="5">
        <v>1</v>
      </c>
      <c r="M4" s="11"/>
    </row>
    <row r="5" s="1" customFormat="true" ht="40" customHeight="true" spans="1:13">
      <c r="A5" s="5">
        <v>3</v>
      </c>
      <c r="B5" s="6" t="s">
        <v>22</v>
      </c>
      <c r="C5" s="7" t="s">
        <v>23</v>
      </c>
      <c r="D5" s="8" t="s">
        <v>16</v>
      </c>
      <c r="E5" s="8" t="s">
        <v>17</v>
      </c>
      <c r="F5" s="7" t="s">
        <v>18</v>
      </c>
      <c r="G5" s="7">
        <v>143.67</v>
      </c>
      <c r="H5" s="5">
        <v>85.72</v>
      </c>
      <c r="I5" s="5">
        <v>85</v>
      </c>
      <c r="J5" s="5">
        <f>SUMPRODUCT(((G5/2)*40%+(H5*50%+I5*50%)*60%),1)</f>
        <v>79.95</v>
      </c>
      <c r="K5" s="5">
        <v>3</v>
      </c>
      <c r="L5" s="5">
        <v>1</v>
      </c>
      <c r="M5" s="12"/>
    </row>
    <row r="6" s="1" customFormat="true" ht="40" customHeight="true" spans="1:13">
      <c r="A6" s="5">
        <v>4</v>
      </c>
      <c r="B6" s="6" t="s">
        <v>24</v>
      </c>
      <c r="C6" s="7" t="s">
        <v>25</v>
      </c>
      <c r="D6" s="8" t="s">
        <v>16</v>
      </c>
      <c r="E6" s="8" t="s">
        <v>17</v>
      </c>
      <c r="F6" s="7" t="s">
        <v>18</v>
      </c>
      <c r="G6" s="7">
        <v>141.5</v>
      </c>
      <c r="H6" s="5">
        <v>87.98</v>
      </c>
      <c r="I6" s="5">
        <v>83.4</v>
      </c>
      <c r="J6" s="5">
        <f>SUMPRODUCT(((G6/2)*40%+(H6*50%+I6*50%)*60%),1)</f>
        <v>79.714</v>
      </c>
      <c r="K6" s="5">
        <v>4</v>
      </c>
      <c r="L6" s="5">
        <v>1</v>
      </c>
      <c r="M6" s="11"/>
    </row>
    <row r="7" s="1" customFormat="true" ht="40" customHeight="true" spans="1:13">
      <c r="A7" s="5">
        <v>5</v>
      </c>
      <c r="B7" s="6" t="s">
        <v>26</v>
      </c>
      <c r="C7" s="7" t="s">
        <v>27</v>
      </c>
      <c r="D7" s="8" t="s">
        <v>16</v>
      </c>
      <c r="E7" s="8" t="s">
        <v>17</v>
      </c>
      <c r="F7" s="7" t="s">
        <v>18</v>
      </c>
      <c r="G7" s="7">
        <v>137.33</v>
      </c>
      <c r="H7" s="5">
        <v>86.56</v>
      </c>
      <c r="I7" s="5">
        <v>84.8</v>
      </c>
      <c r="J7" s="5">
        <f>SUMPRODUCT(((G7/2)*40%+(H7*50%+I7*50%)*60%),1)</f>
        <v>78.874</v>
      </c>
      <c r="K7" s="5">
        <v>5</v>
      </c>
      <c r="L7" s="5">
        <v>1</v>
      </c>
      <c r="M7" s="11"/>
    </row>
  </sheetData>
  <sheetProtection formatCells="0" insertHyperlinks="0" autoFilter="0"/>
  <mergeCells count="1">
    <mergeCell ref="A1:M1"/>
  </mergeCells>
  <printOptions horizontalCentered="true"/>
  <pageMargins left="0.708661417322835" right="0.708661417322835" top="0.748031496062992" bottom="0.748031496062992" header="0.31496062992126" footer="0.31496062992126"/>
  <pageSetup paperSize="9" scale="61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4录用公务员总成绩花名册 (3月9日)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2026-03-09T18:17:00Z</dcterms:created>
  <dcterms:modified xsi:type="dcterms:W3CDTF">2026-03-09T11:49:17Z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8AFFFCDA4025426DA22DAE69983035AA</vt:lpwstr>
  </property>
  <property fmtid="{D5CDD505-2E9C-101B-9397-08002B2CF9AE}" pid="3" name="KSOProductBuildVer">
    <vt:lpwstr>2052-11.8.2.10229</vt:lpwstr>
  </property>
</Properties>
</file>