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名单" sheetId="5" r:id="rId1"/>
  </sheets>
  <definedNames>
    <definedName name="_xlnm._FilterDatabase" localSheetId="0" hidden="1">名单!$A$3:$J$72</definedName>
    <definedName name="_xlnm.Print_Titles" localSheetId="0">名单!$1:$3</definedName>
    <definedName name="金华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<sst xmlns="http://schemas.openxmlformats.org/spreadsheetml/2006/main" count="375" uniqueCount="174">
  <si>
    <r>
      <rPr>
        <sz val="16"/>
        <rFont val="Times New Roman"/>
        <charset val="134"/>
      </rPr>
      <t>2026</t>
    </r>
    <r>
      <rPr>
        <sz val="16"/>
        <rFont val="方正小标宋简体"/>
        <charset val="134"/>
      </rPr>
      <t>年浦江县各级机关考试录用公务员总成绩及入围体检人员名单</t>
    </r>
    <r>
      <rPr>
        <sz val="16"/>
        <rFont val="Times New Roman"/>
        <charset val="134"/>
      </rPr>
      <t xml:space="preserve">
</t>
    </r>
    <r>
      <rPr>
        <sz val="16"/>
        <rFont val="方正小标宋简体"/>
        <charset val="134"/>
      </rPr>
      <t>（</t>
    </r>
    <r>
      <rPr>
        <sz val="16"/>
        <rFont val="Times New Roman"/>
        <charset val="134"/>
      </rPr>
      <t>3</t>
    </r>
    <r>
      <rPr>
        <sz val="16"/>
        <rFont val="方正小标宋简体"/>
        <charset val="134"/>
      </rPr>
      <t>月</t>
    </r>
    <r>
      <rPr>
        <sz val="16"/>
        <rFont val="Times New Roman"/>
        <charset val="134"/>
      </rPr>
      <t>7</t>
    </r>
    <r>
      <rPr>
        <sz val="16"/>
        <rFont val="方正小标宋简体"/>
        <charset val="134"/>
      </rPr>
      <t>日）</t>
    </r>
  </si>
  <si>
    <r>
      <t xml:space="preserve">      </t>
    </r>
    <r>
      <rPr>
        <sz val="12"/>
        <rFont val="宋体"/>
        <charset val="134"/>
      </rPr>
      <t>根据工作安排，浦江县公务员招考体检时间暂定为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12</t>
    </r>
    <r>
      <rPr>
        <sz val="12"/>
        <rFont val="宋体"/>
        <charset val="134"/>
      </rPr>
      <t>日。请入围体检人员携带本人有效身份证和一份《体检诚信表》，于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月</t>
    </r>
    <r>
      <rPr>
        <sz val="12"/>
        <rFont val="Times New Roman"/>
        <charset val="134"/>
      </rPr>
      <t>11</t>
    </r>
    <r>
      <rPr>
        <sz val="12"/>
        <rFont val="宋体"/>
        <charset val="134"/>
      </rPr>
      <t>日（下午</t>
    </r>
    <r>
      <rPr>
        <sz val="12"/>
        <rFont val="Times New Roman"/>
        <charset val="134"/>
      </rPr>
      <t>14:00—17:30</t>
    </r>
    <r>
      <rPr>
        <sz val="12"/>
        <rFont val="宋体"/>
        <charset val="134"/>
      </rPr>
      <t>）到浦江县人民政府（浦江县人民东路</t>
    </r>
    <r>
      <rPr>
        <sz val="12"/>
        <rFont val="Times New Roman"/>
        <charset val="134"/>
      </rPr>
      <t>40</t>
    </r>
    <r>
      <rPr>
        <sz val="12"/>
        <rFont val="宋体"/>
        <charset val="134"/>
      </rPr>
      <t>号）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号楼组织部</t>
    </r>
    <r>
      <rPr>
        <sz val="12"/>
        <rFont val="Times New Roman"/>
        <charset val="134"/>
      </rPr>
      <t>236</t>
    </r>
    <r>
      <rPr>
        <sz val="12"/>
        <rFont val="宋体"/>
        <charset val="134"/>
      </rPr>
      <t>办公室领取体检通知书。</t>
    </r>
    <r>
      <rPr>
        <sz val="12"/>
        <rFont val="Times New Roman"/>
        <charset val="134"/>
      </rPr>
      <t xml:space="preserve">            
</t>
    </r>
  </si>
  <si>
    <r>
      <rPr>
        <sz val="10"/>
        <rFont val="宋体"/>
        <charset val="134"/>
      </rPr>
      <t>姓名</t>
    </r>
  </si>
  <si>
    <r>
      <rPr>
        <sz val="10"/>
        <rFont val="宋体"/>
        <charset val="134"/>
      </rPr>
      <t>性别</t>
    </r>
  </si>
  <si>
    <r>
      <rPr>
        <sz val="10"/>
        <rFont val="宋体"/>
        <charset val="134"/>
      </rPr>
      <t>招考单位</t>
    </r>
  </si>
  <si>
    <r>
      <rPr>
        <sz val="10"/>
        <rFont val="宋体"/>
        <charset val="134"/>
      </rPr>
      <t>报考职位</t>
    </r>
  </si>
  <si>
    <r>
      <rPr>
        <sz val="10"/>
        <rFont val="宋体"/>
        <charset val="134"/>
      </rPr>
      <t>准考证号</t>
    </r>
  </si>
  <si>
    <r>
      <rPr>
        <sz val="10"/>
        <rFont val="宋体"/>
        <charset val="134"/>
      </rPr>
      <t>笔试成绩</t>
    </r>
  </si>
  <si>
    <r>
      <rPr>
        <sz val="10"/>
        <rFont val="宋体"/>
        <charset val="134"/>
      </rPr>
      <t>面试成绩</t>
    </r>
  </si>
  <si>
    <r>
      <rPr>
        <sz val="10"/>
        <rFont val="宋体"/>
        <charset val="134"/>
      </rPr>
      <t>总成绩</t>
    </r>
  </si>
  <si>
    <r>
      <rPr>
        <sz val="10"/>
        <rFont val="宋体"/>
        <charset val="134"/>
      </rPr>
      <t>排名</t>
    </r>
  </si>
  <si>
    <r>
      <rPr>
        <sz val="10"/>
        <rFont val="宋体"/>
        <charset val="134"/>
      </rPr>
      <t>备注</t>
    </r>
  </si>
  <si>
    <t>郭浩婷</t>
  </si>
  <si>
    <t>女</t>
  </si>
  <si>
    <t>浦江县经济商务局</t>
  </si>
  <si>
    <t>工作人员（四级主任科员及以下）</t>
  </si>
  <si>
    <t>107052101508</t>
  </si>
  <si>
    <t>入围体检</t>
  </si>
  <si>
    <t>蒋锐怡</t>
  </si>
  <si>
    <t>107052101520</t>
  </si>
  <si>
    <t>黄敏</t>
  </si>
  <si>
    <t>107052100413</t>
  </si>
  <si>
    <t>王哲哲</t>
  </si>
  <si>
    <t>浦江县教育局</t>
  </si>
  <si>
    <t>工作人员（四级主任科员）</t>
  </si>
  <si>
    <t>107052100713</t>
  </si>
  <si>
    <t>金怡超</t>
  </si>
  <si>
    <t>107052100612</t>
  </si>
  <si>
    <t>盛旖丽</t>
  </si>
  <si>
    <t>107052100923</t>
  </si>
  <si>
    <t>徐永杰</t>
  </si>
  <si>
    <t>男</t>
  </si>
  <si>
    <t>浦江县财政局</t>
  </si>
  <si>
    <t>107052100818</t>
  </si>
  <si>
    <t>郑江南</t>
  </si>
  <si>
    <t>107052101316</t>
  </si>
  <si>
    <t>方智慧</t>
  </si>
  <si>
    <t>107052101409</t>
  </si>
  <si>
    <t>黄青霞</t>
  </si>
  <si>
    <t>浦江县人力资源和社会保障局</t>
  </si>
  <si>
    <t>107052101526</t>
  </si>
  <si>
    <t>王阳超</t>
  </si>
  <si>
    <t>107052100919</t>
  </si>
  <si>
    <t>冯铭奇</t>
  </si>
  <si>
    <t>107052100430</t>
  </si>
  <si>
    <t>孙瑜欢</t>
  </si>
  <si>
    <t>浦江县卫生健康局</t>
  </si>
  <si>
    <t>107052100304</t>
  </si>
  <si>
    <t>王金石</t>
  </si>
  <si>
    <t>107052101210</t>
  </si>
  <si>
    <t>刘常立</t>
  </si>
  <si>
    <t>107052101107</t>
  </si>
  <si>
    <t>郑国栋</t>
  </si>
  <si>
    <t>浦江县审计局</t>
  </si>
  <si>
    <t>审计（四级主任科员及以下）</t>
  </si>
  <si>
    <t>107052101028</t>
  </si>
  <si>
    <t>赵倩弘</t>
  </si>
  <si>
    <t>107052100517</t>
  </si>
  <si>
    <t>王靖涵</t>
  </si>
  <si>
    <t>107052101602</t>
  </si>
  <si>
    <t>尹晓菁</t>
  </si>
  <si>
    <t>浙江省浦江经济开发区管理委员会</t>
  </si>
  <si>
    <t>107052100530</t>
  </si>
  <si>
    <t>杨登朋</t>
  </si>
  <si>
    <t>107052101327</t>
  </si>
  <si>
    <t>吴容庄</t>
  </si>
  <si>
    <t>107052101221</t>
  </si>
  <si>
    <t>李娜</t>
  </si>
  <si>
    <t>107052101610</t>
  </si>
  <si>
    <t>黄子婧</t>
  </si>
  <si>
    <t>浦江县自然资源和规划所</t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</si>
  <si>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1</t>
    </r>
    <r>
      <rPr>
        <sz val="10"/>
        <rFont val="宋体"/>
        <charset val="134"/>
      </rPr>
      <t>（四级主任科员及以下）</t>
    </r>
  </si>
  <si>
    <t>107052101308</t>
  </si>
  <si>
    <t>顾碧莹</t>
  </si>
  <si>
    <t>107052100618</t>
  </si>
  <si>
    <t>赵露莎</t>
  </si>
  <si>
    <t>107052101305</t>
  </si>
  <si>
    <t>吕舟颖</t>
  </si>
  <si>
    <t>107052100722</t>
  </si>
  <si>
    <t>邹嘉玲</t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</si>
  <si>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（四级主任科员）</t>
    </r>
  </si>
  <si>
    <t>107052101405</t>
  </si>
  <si>
    <t>连颖华</t>
  </si>
  <si>
    <t>107052101522</t>
  </si>
  <si>
    <t>许芸迪</t>
  </si>
  <si>
    <t>107052101218</t>
  </si>
  <si>
    <t>张成玥</t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</si>
  <si>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3</t>
    </r>
    <r>
      <rPr>
        <sz val="10"/>
        <rFont val="宋体"/>
        <charset val="134"/>
      </rPr>
      <t>（四级主任科员及以下）</t>
    </r>
  </si>
  <si>
    <t>107052100320</t>
  </si>
  <si>
    <t>周超敏</t>
  </si>
  <si>
    <t>107052100820</t>
  </si>
  <si>
    <t>解诗锦</t>
  </si>
  <si>
    <t>107052100506</t>
  </si>
  <si>
    <t>吴芳元</t>
  </si>
  <si>
    <t>浦江县森林植物检疫站</t>
  </si>
  <si>
    <t>107052100214</t>
  </si>
  <si>
    <t>章琰艳</t>
  </si>
  <si>
    <t>107052100824</t>
  </si>
  <si>
    <t>左滢</t>
  </si>
  <si>
    <t>107052101627</t>
  </si>
  <si>
    <t>郑航锋</t>
  </si>
  <si>
    <t>浦江县供销合作社联合社</t>
  </si>
  <si>
    <t>107052101615</t>
  </si>
  <si>
    <t>潘天慧</t>
  </si>
  <si>
    <t>107052100326</t>
  </si>
  <si>
    <t>陈阳</t>
  </si>
  <si>
    <t>107052100409</t>
  </si>
  <si>
    <t>张欢欢</t>
  </si>
  <si>
    <t>浦江县街道机关</t>
  </si>
  <si>
    <t>优秀村干部（一级科员）</t>
  </si>
  <si>
    <t>407010203030</t>
  </si>
  <si>
    <t>郑艳珍</t>
  </si>
  <si>
    <t>407010203410</t>
  </si>
  <si>
    <t>季丽珍</t>
  </si>
  <si>
    <t>407010203207</t>
  </si>
  <si>
    <t>李郅恺</t>
  </si>
  <si>
    <t>浦江县乡镇机关</t>
  </si>
  <si>
    <t>207052201026</t>
  </si>
  <si>
    <t>赵杨悦</t>
  </si>
  <si>
    <t>207052201314</t>
  </si>
  <si>
    <t>朱子康</t>
  </si>
  <si>
    <t>207052201422</t>
  </si>
  <si>
    <t>姚亚楼</t>
  </si>
  <si>
    <t>207052201329</t>
  </si>
  <si>
    <t>董志勇</t>
  </si>
  <si>
    <t>207052201704</t>
  </si>
  <si>
    <t>张杨</t>
  </si>
  <si>
    <t>207052201507</t>
  </si>
  <si>
    <t>王可欣</t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</si>
  <si>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2</t>
    </r>
    <r>
      <rPr>
        <sz val="10"/>
        <rFont val="宋体"/>
        <charset val="134"/>
      </rPr>
      <t>（四级主任科员及以下）</t>
    </r>
  </si>
  <si>
    <t>207052201005</t>
  </si>
  <si>
    <t>陈嘉鑫</t>
  </si>
  <si>
    <t>207052201122</t>
  </si>
  <si>
    <t>李文杰</t>
  </si>
  <si>
    <t>207052201608</t>
  </si>
  <si>
    <t>傅予</t>
  </si>
  <si>
    <t>207052200219</t>
  </si>
  <si>
    <t>骆宸</t>
  </si>
  <si>
    <t>207052201610</t>
  </si>
  <si>
    <t>李均鸳</t>
  </si>
  <si>
    <t>207052201024</t>
  </si>
  <si>
    <t>陈帮凯</t>
  </si>
  <si>
    <t>207052200809</t>
  </si>
  <si>
    <t>俞创</t>
  </si>
  <si>
    <t>207052200730</t>
  </si>
  <si>
    <t>王展翼</t>
  </si>
  <si>
    <t>207052200220</t>
  </si>
  <si>
    <t>徐依</t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</si>
  <si>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4</t>
    </r>
    <r>
      <rPr>
        <sz val="10"/>
        <rFont val="宋体"/>
        <charset val="134"/>
      </rPr>
      <t>（四级主任科员及以下）</t>
    </r>
  </si>
  <si>
    <t>207052200704</t>
  </si>
  <si>
    <t>叶心怡</t>
  </si>
  <si>
    <t>207052201023</t>
  </si>
  <si>
    <t>汤晨煜</t>
  </si>
  <si>
    <t>207052200415</t>
  </si>
  <si>
    <t>张靓妮</t>
  </si>
  <si>
    <t>207052201527</t>
  </si>
  <si>
    <t>刘佳祺</t>
  </si>
  <si>
    <t>207052200324</t>
  </si>
  <si>
    <t>翁雅妮</t>
  </si>
  <si>
    <t>207052200314</t>
  </si>
  <si>
    <t>刘魏翎</t>
  </si>
  <si>
    <r>
      <rPr>
        <sz val="10"/>
        <rFont val="宋体"/>
        <charset val="134"/>
      </rPr>
      <t>工作人员</t>
    </r>
    <r>
      <rPr>
        <sz val="10"/>
        <rFont val="Times New Roman"/>
        <charset val="134"/>
      </rPr>
      <t>5</t>
    </r>
    <r>
      <rPr>
        <sz val="10"/>
        <rFont val="宋体"/>
        <charset val="134"/>
      </rPr>
      <t>（四级主任科员及以下）</t>
    </r>
  </si>
  <si>
    <t>207052200214</t>
  </si>
  <si>
    <t>俞芳健</t>
  </si>
  <si>
    <t>207052201128</t>
  </si>
  <si>
    <t>郝小洋</t>
  </si>
  <si>
    <t>207052200424</t>
  </si>
  <si>
    <t>祝天凯</t>
  </si>
  <si>
    <t>407010203411</t>
  </si>
  <si>
    <t>黄龙</t>
  </si>
  <si>
    <t>407010203215</t>
  </si>
  <si>
    <t>张丹霞</t>
  </si>
  <si>
    <t>407010203319</t>
  </si>
  <si>
    <r>
      <rPr>
        <sz val="12"/>
        <rFont val="Times New Roman"/>
        <charset val="134"/>
      </rPr>
      <t xml:space="preserve">                                                          </t>
    </r>
    <r>
      <rPr>
        <sz val="12"/>
        <rFont val="仿宋_GB2312"/>
        <charset val="134"/>
      </rPr>
      <t>浦江县公务员局</t>
    </r>
    <r>
      <rPr>
        <sz val="12"/>
        <rFont val="Times New Roman"/>
        <charset val="134"/>
      </rPr>
      <t xml:space="preserve">
                                                          2026</t>
    </r>
    <r>
      <rPr>
        <sz val="12"/>
        <rFont val="仿宋_GB2312"/>
        <charset val="134"/>
      </rPr>
      <t>年</t>
    </r>
    <r>
      <rPr>
        <sz val="12"/>
        <rFont val="Times New Roman"/>
        <charset val="134"/>
      </rPr>
      <t>3</t>
    </r>
    <r>
      <rPr>
        <sz val="12"/>
        <rFont val="仿宋_GB2312"/>
        <charset val="134"/>
      </rPr>
      <t>月</t>
    </r>
    <r>
      <rPr>
        <sz val="12"/>
        <rFont val="Times New Roman"/>
        <charset val="134"/>
      </rPr>
      <t>7</t>
    </r>
    <r>
      <rPr>
        <sz val="12"/>
        <rFont val="仿宋_GB2312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</si>
</sst>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0"/>
      <name val="宋体"/>
      <charset val="134"/>
    </font>
    <font>
      <sz val="10"/>
      <name val="Times New Roman"/>
      <charset val="134"/>
    </font>
    <font>
      <sz val="16"/>
      <name val="Times New Roman"/>
      <charset val="134"/>
    </font>
    <font>
      <sz val="12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2"/>
      <color indexed="8"/>
      <name val="Verdana"/>
      <charset val="134"/>
    </font>
    <font>
      <sz val="16"/>
      <name val="方正小标宋简体"/>
      <charset val="134"/>
    </font>
    <font>
      <sz val="12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26" fillId="0" borderId="0" applyNumberFormat="0" applyFill="0" applyBorder="0" applyProtection="0">
      <alignment vertical="top" wrapText="1"/>
    </xf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176" fontId="1" fillId="0" borderId="0" xfId="0" applyNumberFormat="1" applyFont="1" applyFill="1"/>
    <xf numFmtId="0" fontId="1" fillId="0" borderId="0" xfId="0" applyNumberFormat="1" applyFont="1" applyFill="1"/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176" fontId="2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49" fontId="1" fillId="0" borderId="2" xfId="0" applyNumberFormat="1" applyFont="1" applyFill="1" applyBorder="1" applyAlignment="1" applyProtection="1">
      <alignment horizontal="center" vertical="center" wrapText="1"/>
    </xf>
    <xf numFmtId="49" fontId="1" fillId="0" borderId="3" xfId="0" applyNumberFormat="1" applyFont="1" applyFill="1" applyBorder="1" applyAlignment="1" applyProtection="1">
      <alignment horizontal="center" vertical="center" wrapText="1"/>
    </xf>
    <xf numFmtId="176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 wrapText="1"/>
    </xf>
    <xf numFmtId="0" fontId="3" fillId="0" borderId="0" xfId="0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  <cellStyle name="常规 3" xfId="51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72"/>
  <sheetViews>
    <sheetView tabSelected="1" zoomScale="115" zoomScaleNormal="115" workbookViewId="0">
      <selection activeCell="M25" sqref="M25"/>
    </sheetView>
  </sheetViews>
  <sheetFormatPr defaultColWidth="9" defaultRowHeight="12.75"/>
  <cols>
    <col min="1" max="1" width="9" style="3"/>
    <col min="2" max="2" width="5.42857142857143" style="3" customWidth="1"/>
    <col min="3" max="3" width="14.4285714285714" style="3" customWidth="1"/>
    <col min="4" max="4" width="21.7142857142857" style="4" customWidth="1"/>
    <col min="5" max="5" width="15.5714285714286" style="3" customWidth="1"/>
    <col min="6" max="6" width="9" style="3"/>
    <col min="7" max="7" width="8.57142857142857" style="3" customWidth="1"/>
    <col min="8" max="8" width="9" style="5"/>
    <col min="9" max="9" width="9" style="6"/>
    <col min="10" max="16384" width="9" style="3"/>
  </cols>
  <sheetData>
    <row r="1" s="1" customFormat="1" ht="49.5" customHeight="1" spans="1:10">
      <c r="A1" s="7" t="s">
        <v>0</v>
      </c>
      <c r="B1" s="8"/>
      <c r="C1" s="8"/>
      <c r="D1" s="8"/>
      <c r="E1" s="8"/>
      <c r="F1" s="8"/>
      <c r="G1" s="8"/>
      <c r="H1" s="9"/>
      <c r="I1" s="8"/>
      <c r="J1" s="8"/>
    </row>
    <row r="2" s="1" customFormat="1" ht="54.95" customHeight="1" spans="1:10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3" s="2" customFormat="1" ht="24.95" customHeight="1" spans="1:10">
      <c r="A3" s="11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3" t="s">
        <v>9</v>
      </c>
      <c r="I3" s="14" t="s">
        <v>10</v>
      </c>
      <c r="J3" s="12" t="s">
        <v>11</v>
      </c>
    </row>
    <row r="4" s="2" customFormat="1" ht="24.95" customHeight="1" spans="1:10">
      <c r="A4" s="15" t="s">
        <v>12</v>
      </c>
      <c r="B4" s="15" t="s">
        <v>13</v>
      </c>
      <c r="C4" s="15" t="s">
        <v>14</v>
      </c>
      <c r="D4" s="16" t="s">
        <v>15</v>
      </c>
      <c r="E4" s="17" t="s">
        <v>16</v>
      </c>
      <c r="F4" s="17">
        <v>135.67</v>
      </c>
      <c r="G4" s="18">
        <v>82.4</v>
      </c>
      <c r="H4" s="13">
        <f t="shared" ref="H4:H67" si="0">F4*0.2+G4*0.6</f>
        <v>76.574</v>
      </c>
      <c r="I4" s="14">
        <v>1</v>
      </c>
      <c r="J4" s="19" t="s">
        <v>17</v>
      </c>
    </row>
    <row r="5" s="2" customFormat="1" ht="24.95" customHeight="1" spans="1:10">
      <c r="A5" s="15" t="s">
        <v>18</v>
      </c>
      <c r="B5" s="15" t="s">
        <v>13</v>
      </c>
      <c r="C5" s="15" t="s">
        <v>14</v>
      </c>
      <c r="D5" s="16" t="s">
        <v>15</v>
      </c>
      <c r="E5" s="17" t="s">
        <v>19</v>
      </c>
      <c r="F5" s="17">
        <v>136.67</v>
      </c>
      <c r="G5" s="18">
        <v>81.6</v>
      </c>
      <c r="H5" s="13">
        <f t="shared" si="0"/>
        <v>76.294</v>
      </c>
      <c r="I5" s="14">
        <v>2</v>
      </c>
      <c r="J5" s="12"/>
    </row>
    <row r="6" s="2" customFormat="1" ht="24.95" customHeight="1" spans="1:10">
      <c r="A6" s="15" t="s">
        <v>20</v>
      </c>
      <c r="B6" s="15" t="s">
        <v>13</v>
      </c>
      <c r="C6" s="15" t="s">
        <v>14</v>
      </c>
      <c r="D6" s="16" t="s">
        <v>15</v>
      </c>
      <c r="E6" s="17" t="s">
        <v>21</v>
      </c>
      <c r="F6" s="17">
        <v>136.17</v>
      </c>
      <c r="G6" s="18">
        <v>80.2</v>
      </c>
      <c r="H6" s="13">
        <f t="shared" si="0"/>
        <v>75.354</v>
      </c>
      <c r="I6" s="14">
        <v>3</v>
      </c>
      <c r="J6" s="12"/>
    </row>
    <row r="7" s="1" customFormat="1" ht="24.95" customHeight="1" spans="1:10">
      <c r="A7" s="15" t="s">
        <v>22</v>
      </c>
      <c r="B7" s="15" t="s">
        <v>13</v>
      </c>
      <c r="C7" s="15" t="s">
        <v>23</v>
      </c>
      <c r="D7" s="16" t="s">
        <v>24</v>
      </c>
      <c r="E7" s="17" t="s">
        <v>25</v>
      </c>
      <c r="F7" s="17">
        <v>139</v>
      </c>
      <c r="G7" s="18">
        <v>85.6</v>
      </c>
      <c r="H7" s="13">
        <f t="shared" si="0"/>
        <v>79.16</v>
      </c>
      <c r="I7" s="20">
        <v>1</v>
      </c>
      <c r="J7" s="19" t="s">
        <v>17</v>
      </c>
    </row>
    <row r="8" s="1" customFormat="1" ht="24.95" customHeight="1" spans="1:10">
      <c r="A8" s="15" t="s">
        <v>26</v>
      </c>
      <c r="B8" s="15" t="s">
        <v>13</v>
      </c>
      <c r="C8" s="15" t="s">
        <v>23</v>
      </c>
      <c r="D8" s="16" t="s">
        <v>24</v>
      </c>
      <c r="E8" s="17" t="s">
        <v>27</v>
      </c>
      <c r="F8" s="17">
        <v>142</v>
      </c>
      <c r="G8" s="18">
        <v>84.2</v>
      </c>
      <c r="H8" s="13">
        <f t="shared" si="0"/>
        <v>78.92</v>
      </c>
      <c r="I8" s="20">
        <v>2</v>
      </c>
      <c r="J8" s="12"/>
    </row>
    <row r="9" s="1" customFormat="1" ht="24.95" customHeight="1" spans="1:10">
      <c r="A9" s="15" t="s">
        <v>28</v>
      </c>
      <c r="B9" s="15" t="s">
        <v>13</v>
      </c>
      <c r="C9" s="15" t="s">
        <v>23</v>
      </c>
      <c r="D9" s="16" t="s">
        <v>24</v>
      </c>
      <c r="E9" s="17" t="s">
        <v>29</v>
      </c>
      <c r="F9" s="17">
        <v>140.67</v>
      </c>
      <c r="G9" s="18">
        <v>82.2</v>
      </c>
      <c r="H9" s="13">
        <f t="shared" si="0"/>
        <v>77.454</v>
      </c>
      <c r="I9" s="20">
        <v>3</v>
      </c>
      <c r="J9" s="12"/>
    </row>
    <row r="10" s="1" customFormat="1" ht="24.95" customHeight="1" spans="1:10">
      <c r="A10" s="15" t="s">
        <v>30</v>
      </c>
      <c r="B10" s="15" t="s">
        <v>31</v>
      </c>
      <c r="C10" s="15" t="s">
        <v>32</v>
      </c>
      <c r="D10" s="16" t="s">
        <v>24</v>
      </c>
      <c r="E10" s="17" t="s">
        <v>33</v>
      </c>
      <c r="F10" s="17">
        <v>135.83</v>
      </c>
      <c r="G10" s="18">
        <v>83.8</v>
      </c>
      <c r="H10" s="13">
        <f t="shared" si="0"/>
        <v>77.446</v>
      </c>
      <c r="I10" s="20">
        <v>1</v>
      </c>
      <c r="J10" s="19" t="s">
        <v>17</v>
      </c>
    </row>
    <row r="11" s="1" customFormat="1" ht="24.95" customHeight="1" spans="1:10">
      <c r="A11" s="15" t="s">
        <v>34</v>
      </c>
      <c r="B11" s="15" t="s">
        <v>31</v>
      </c>
      <c r="C11" s="15" t="s">
        <v>32</v>
      </c>
      <c r="D11" s="16" t="s">
        <v>24</v>
      </c>
      <c r="E11" s="17" t="s">
        <v>35</v>
      </c>
      <c r="F11" s="17">
        <v>131.17</v>
      </c>
      <c r="G11" s="18">
        <v>82.8</v>
      </c>
      <c r="H11" s="13">
        <f t="shared" si="0"/>
        <v>75.914</v>
      </c>
      <c r="I11" s="20">
        <v>2</v>
      </c>
      <c r="J11" s="12"/>
    </row>
    <row r="12" s="1" customFormat="1" ht="24.95" customHeight="1" spans="1:10">
      <c r="A12" s="15" t="s">
        <v>36</v>
      </c>
      <c r="B12" s="15" t="s">
        <v>13</v>
      </c>
      <c r="C12" s="15" t="s">
        <v>32</v>
      </c>
      <c r="D12" s="16" t="s">
        <v>24</v>
      </c>
      <c r="E12" s="17" t="s">
        <v>37</v>
      </c>
      <c r="F12" s="17">
        <v>131</v>
      </c>
      <c r="G12" s="18">
        <v>80.6</v>
      </c>
      <c r="H12" s="13">
        <f t="shared" si="0"/>
        <v>74.56</v>
      </c>
      <c r="I12" s="20">
        <v>3</v>
      </c>
      <c r="J12" s="12"/>
    </row>
    <row r="13" s="1" customFormat="1" ht="24.95" customHeight="1" spans="1:10">
      <c r="A13" s="15" t="s">
        <v>38</v>
      </c>
      <c r="B13" s="15" t="s">
        <v>13</v>
      </c>
      <c r="C13" s="15" t="s">
        <v>39</v>
      </c>
      <c r="D13" s="16" t="s">
        <v>24</v>
      </c>
      <c r="E13" s="17" t="s">
        <v>40</v>
      </c>
      <c r="F13" s="17">
        <v>143.5</v>
      </c>
      <c r="G13" s="18">
        <v>80</v>
      </c>
      <c r="H13" s="13">
        <f t="shared" si="0"/>
        <v>76.7</v>
      </c>
      <c r="I13" s="20">
        <v>1</v>
      </c>
      <c r="J13" s="19" t="s">
        <v>17</v>
      </c>
    </row>
    <row r="14" s="1" customFormat="1" ht="24.95" customHeight="1" spans="1:10">
      <c r="A14" s="15" t="s">
        <v>41</v>
      </c>
      <c r="B14" s="15" t="s">
        <v>13</v>
      </c>
      <c r="C14" s="15" t="s">
        <v>39</v>
      </c>
      <c r="D14" s="16" t="s">
        <v>24</v>
      </c>
      <c r="E14" s="17" t="s">
        <v>42</v>
      </c>
      <c r="F14" s="17">
        <v>135.83</v>
      </c>
      <c r="G14" s="18">
        <v>81.8</v>
      </c>
      <c r="H14" s="13">
        <f t="shared" si="0"/>
        <v>76.246</v>
      </c>
      <c r="I14" s="20">
        <v>2</v>
      </c>
      <c r="J14" s="12"/>
    </row>
    <row r="15" s="1" customFormat="1" ht="24.95" customHeight="1" spans="1:10">
      <c r="A15" s="15" t="s">
        <v>43</v>
      </c>
      <c r="B15" s="15" t="s">
        <v>31</v>
      </c>
      <c r="C15" s="15" t="s">
        <v>39</v>
      </c>
      <c r="D15" s="16" t="s">
        <v>24</v>
      </c>
      <c r="E15" s="17" t="s">
        <v>44</v>
      </c>
      <c r="F15" s="17">
        <v>136.17</v>
      </c>
      <c r="G15" s="18">
        <v>77.4</v>
      </c>
      <c r="H15" s="13">
        <f t="shared" si="0"/>
        <v>73.674</v>
      </c>
      <c r="I15" s="20">
        <v>3</v>
      </c>
      <c r="J15" s="12"/>
    </row>
    <row r="16" s="1" customFormat="1" ht="24.95" customHeight="1" spans="1:10">
      <c r="A16" s="15" t="s">
        <v>45</v>
      </c>
      <c r="B16" s="15" t="s">
        <v>13</v>
      </c>
      <c r="C16" s="15" t="s">
        <v>46</v>
      </c>
      <c r="D16" s="16" t="s">
        <v>24</v>
      </c>
      <c r="E16" s="17" t="s">
        <v>47</v>
      </c>
      <c r="F16" s="17">
        <v>133.17</v>
      </c>
      <c r="G16" s="18">
        <v>85.2</v>
      </c>
      <c r="H16" s="13">
        <f t="shared" si="0"/>
        <v>77.754</v>
      </c>
      <c r="I16" s="20">
        <v>1</v>
      </c>
      <c r="J16" s="19" t="s">
        <v>17</v>
      </c>
    </row>
    <row r="17" s="1" customFormat="1" ht="24.95" customHeight="1" spans="1:10">
      <c r="A17" s="15" t="s">
        <v>48</v>
      </c>
      <c r="B17" s="15" t="s">
        <v>31</v>
      </c>
      <c r="C17" s="15" t="s">
        <v>46</v>
      </c>
      <c r="D17" s="16" t="s">
        <v>24</v>
      </c>
      <c r="E17" s="17" t="s">
        <v>49</v>
      </c>
      <c r="F17" s="17">
        <v>128.33</v>
      </c>
      <c r="G17" s="18">
        <v>80.8</v>
      </c>
      <c r="H17" s="13">
        <f t="shared" si="0"/>
        <v>74.146</v>
      </c>
      <c r="I17" s="20">
        <v>2</v>
      </c>
      <c r="J17" s="12"/>
    </row>
    <row r="18" s="1" customFormat="1" ht="24.95" customHeight="1" spans="1:10">
      <c r="A18" s="15" t="s">
        <v>50</v>
      </c>
      <c r="B18" s="15" t="s">
        <v>31</v>
      </c>
      <c r="C18" s="15" t="s">
        <v>46</v>
      </c>
      <c r="D18" s="16" t="s">
        <v>24</v>
      </c>
      <c r="E18" s="17" t="s">
        <v>51</v>
      </c>
      <c r="F18" s="17">
        <v>123.33</v>
      </c>
      <c r="G18" s="18">
        <v>80.8</v>
      </c>
      <c r="H18" s="13">
        <f t="shared" si="0"/>
        <v>73.146</v>
      </c>
      <c r="I18" s="20">
        <v>3</v>
      </c>
      <c r="J18" s="12"/>
    </row>
    <row r="19" s="1" customFormat="1" ht="24.95" customHeight="1" spans="1:10">
      <c r="A19" s="15" t="s">
        <v>52</v>
      </c>
      <c r="B19" s="15" t="s">
        <v>31</v>
      </c>
      <c r="C19" s="15" t="s">
        <v>53</v>
      </c>
      <c r="D19" s="16" t="s">
        <v>54</v>
      </c>
      <c r="E19" s="17" t="s">
        <v>55</v>
      </c>
      <c r="F19" s="17">
        <v>134.5</v>
      </c>
      <c r="G19" s="18">
        <v>77.6</v>
      </c>
      <c r="H19" s="13">
        <f t="shared" si="0"/>
        <v>73.46</v>
      </c>
      <c r="I19" s="20">
        <v>1</v>
      </c>
      <c r="J19" s="19" t="s">
        <v>17</v>
      </c>
    </row>
    <row r="20" s="1" customFormat="1" ht="24.95" customHeight="1" spans="1:10">
      <c r="A20" s="15" t="s">
        <v>56</v>
      </c>
      <c r="B20" s="15" t="s">
        <v>13</v>
      </c>
      <c r="C20" s="15" t="s">
        <v>53</v>
      </c>
      <c r="D20" s="16" t="s">
        <v>54</v>
      </c>
      <c r="E20" s="17" t="s">
        <v>57</v>
      </c>
      <c r="F20" s="17">
        <v>132.5</v>
      </c>
      <c r="G20" s="18">
        <v>76.6</v>
      </c>
      <c r="H20" s="13">
        <f t="shared" si="0"/>
        <v>72.46</v>
      </c>
      <c r="I20" s="20">
        <v>2</v>
      </c>
      <c r="J20" s="12"/>
    </row>
    <row r="21" s="1" customFormat="1" ht="24.95" customHeight="1" spans="1:10">
      <c r="A21" s="15" t="s">
        <v>58</v>
      </c>
      <c r="B21" s="15" t="s">
        <v>13</v>
      </c>
      <c r="C21" s="15" t="s">
        <v>53</v>
      </c>
      <c r="D21" s="16" t="s">
        <v>54</v>
      </c>
      <c r="E21" s="17" t="s">
        <v>59</v>
      </c>
      <c r="F21" s="17">
        <v>133.33</v>
      </c>
      <c r="G21" s="18">
        <v>75.6</v>
      </c>
      <c r="H21" s="13">
        <f t="shared" si="0"/>
        <v>72.026</v>
      </c>
      <c r="I21" s="20">
        <v>3</v>
      </c>
      <c r="J21" s="12"/>
    </row>
    <row r="22" s="1" customFormat="1" ht="24.95" customHeight="1" spans="1:10">
      <c r="A22" s="15" t="s">
        <v>60</v>
      </c>
      <c r="B22" s="15" t="s">
        <v>13</v>
      </c>
      <c r="C22" s="15" t="s">
        <v>61</v>
      </c>
      <c r="D22" s="16" t="s">
        <v>24</v>
      </c>
      <c r="E22" s="17" t="s">
        <v>62</v>
      </c>
      <c r="F22" s="17">
        <v>140.17</v>
      </c>
      <c r="G22" s="18">
        <v>81.8</v>
      </c>
      <c r="H22" s="13">
        <f t="shared" si="0"/>
        <v>77.114</v>
      </c>
      <c r="I22" s="20">
        <v>1</v>
      </c>
      <c r="J22" s="19" t="s">
        <v>17</v>
      </c>
    </row>
    <row r="23" s="1" customFormat="1" ht="24.95" customHeight="1" spans="1:10">
      <c r="A23" s="15" t="s">
        <v>63</v>
      </c>
      <c r="B23" s="15" t="s">
        <v>31</v>
      </c>
      <c r="C23" s="15" t="s">
        <v>61</v>
      </c>
      <c r="D23" s="16" t="s">
        <v>24</v>
      </c>
      <c r="E23" s="17" t="s">
        <v>64</v>
      </c>
      <c r="F23" s="17">
        <v>134</v>
      </c>
      <c r="G23" s="18">
        <v>81.4</v>
      </c>
      <c r="H23" s="13">
        <f t="shared" si="0"/>
        <v>75.64</v>
      </c>
      <c r="I23" s="20">
        <v>2</v>
      </c>
      <c r="J23" s="12"/>
    </row>
    <row r="24" s="1" customFormat="1" ht="24.95" customHeight="1" spans="1:10">
      <c r="A24" s="15" t="s">
        <v>65</v>
      </c>
      <c r="B24" s="15" t="s">
        <v>31</v>
      </c>
      <c r="C24" s="15" t="s">
        <v>61</v>
      </c>
      <c r="D24" s="16" t="s">
        <v>24</v>
      </c>
      <c r="E24" s="17" t="s">
        <v>66</v>
      </c>
      <c r="F24" s="17">
        <v>130.33</v>
      </c>
      <c r="G24" s="18">
        <v>77.6</v>
      </c>
      <c r="H24" s="13">
        <f t="shared" si="0"/>
        <v>72.626</v>
      </c>
      <c r="I24" s="20">
        <v>3</v>
      </c>
      <c r="J24" s="12"/>
    </row>
    <row r="25" s="1" customFormat="1" ht="24.95" customHeight="1" spans="1:10">
      <c r="A25" s="15" t="s">
        <v>67</v>
      </c>
      <c r="B25" s="15" t="s">
        <v>13</v>
      </c>
      <c r="C25" s="15" t="s">
        <v>61</v>
      </c>
      <c r="D25" s="16" t="s">
        <v>24</v>
      </c>
      <c r="E25" s="17" t="s">
        <v>68</v>
      </c>
      <c r="F25" s="17">
        <v>130.33</v>
      </c>
      <c r="G25" s="18">
        <v>75.4</v>
      </c>
      <c r="H25" s="13">
        <f t="shared" si="0"/>
        <v>71.306</v>
      </c>
      <c r="I25" s="20">
        <v>4</v>
      </c>
      <c r="J25" s="12"/>
    </row>
    <row r="26" s="1" customFormat="1" ht="24.95" customHeight="1" spans="1:10">
      <c r="A26" s="15" t="s">
        <v>69</v>
      </c>
      <c r="B26" s="15" t="s">
        <v>13</v>
      </c>
      <c r="C26" s="15" t="s">
        <v>70</v>
      </c>
      <c r="D26" s="16" t="s">
        <v>71</v>
      </c>
      <c r="E26" s="17" t="s">
        <v>72</v>
      </c>
      <c r="F26" s="17">
        <v>129.17</v>
      </c>
      <c r="G26" s="18">
        <v>82.6</v>
      </c>
      <c r="H26" s="13">
        <f t="shared" si="0"/>
        <v>75.394</v>
      </c>
      <c r="I26" s="20">
        <v>1</v>
      </c>
      <c r="J26" s="19" t="s">
        <v>17</v>
      </c>
    </row>
    <row r="27" s="1" customFormat="1" ht="24.95" customHeight="1" spans="1:10">
      <c r="A27" s="15" t="s">
        <v>73</v>
      </c>
      <c r="B27" s="15" t="s">
        <v>13</v>
      </c>
      <c r="C27" s="15" t="s">
        <v>70</v>
      </c>
      <c r="D27" s="16" t="s">
        <v>71</v>
      </c>
      <c r="E27" s="17" t="s">
        <v>74</v>
      </c>
      <c r="F27" s="17">
        <v>127.5</v>
      </c>
      <c r="G27" s="18">
        <v>82.4</v>
      </c>
      <c r="H27" s="13">
        <f t="shared" si="0"/>
        <v>74.94</v>
      </c>
      <c r="I27" s="20">
        <v>2</v>
      </c>
      <c r="J27" s="12"/>
    </row>
    <row r="28" s="1" customFormat="1" ht="24.95" customHeight="1" spans="1:10">
      <c r="A28" s="15" t="s">
        <v>75</v>
      </c>
      <c r="B28" s="15" t="s">
        <v>13</v>
      </c>
      <c r="C28" s="15" t="s">
        <v>70</v>
      </c>
      <c r="D28" s="16" t="s">
        <v>71</v>
      </c>
      <c r="E28" s="17" t="s">
        <v>76</v>
      </c>
      <c r="F28" s="17">
        <v>136.17</v>
      </c>
      <c r="G28" s="18">
        <v>79.2</v>
      </c>
      <c r="H28" s="13">
        <f t="shared" si="0"/>
        <v>74.754</v>
      </c>
      <c r="I28" s="20">
        <v>3</v>
      </c>
      <c r="J28" s="12"/>
    </row>
    <row r="29" s="1" customFormat="1" ht="24.95" customHeight="1" spans="1:10">
      <c r="A29" s="21" t="s">
        <v>77</v>
      </c>
      <c r="B29" s="21" t="s">
        <v>13</v>
      </c>
      <c r="C29" s="21" t="s">
        <v>70</v>
      </c>
      <c r="D29" s="22" t="s">
        <v>71</v>
      </c>
      <c r="E29" s="23" t="s">
        <v>78</v>
      </c>
      <c r="F29" s="17">
        <v>127.5</v>
      </c>
      <c r="G29" s="18">
        <v>75.6</v>
      </c>
      <c r="H29" s="13">
        <f t="shared" si="0"/>
        <v>70.86</v>
      </c>
      <c r="I29" s="20">
        <v>4</v>
      </c>
      <c r="J29" s="12"/>
    </row>
    <row r="30" s="1" customFormat="1" ht="24.95" customHeight="1" spans="1:10">
      <c r="A30" s="15" t="s">
        <v>79</v>
      </c>
      <c r="B30" s="15" t="s">
        <v>13</v>
      </c>
      <c r="C30" s="15" t="s">
        <v>70</v>
      </c>
      <c r="D30" s="16" t="s">
        <v>80</v>
      </c>
      <c r="E30" s="17" t="s">
        <v>81</v>
      </c>
      <c r="F30" s="17">
        <v>144.67</v>
      </c>
      <c r="G30" s="18">
        <v>79</v>
      </c>
      <c r="H30" s="13">
        <f t="shared" si="0"/>
        <v>76.334</v>
      </c>
      <c r="I30" s="20">
        <v>1</v>
      </c>
      <c r="J30" s="19" t="s">
        <v>17</v>
      </c>
    </row>
    <row r="31" s="1" customFormat="1" ht="24.95" customHeight="1" spans="1:10">
      <c r="A31" s="15" t="s">
        <v>82</v>
      </c>
      <c r="B31" s="15" t="s">
        <v>13</v>
      </c>
      <c r="C31" s="15" t="s">
        <v>70</v>
      </c>
      <c r="D31" s="16" t="s">
        <v>80</v>
      </c>
      <c r="E31" s="17" t="s">
        <v>83</v>
      </c>
      <c r="F31" s="17">
        <v>137.17</v>
      </c>
      <c r="G31" s="18">
        <v>80</v>
      </c>
      <c r="H31" s="13">
        <f t="shared" si="0"/>
        <v>75.434</v>
      </c>
      <c r="I31" s="20">
        <v>2</v>
      </c>
      <c r="J31" s="12"/>
    </row>
    <row r="32" s="1" customFormat="1" ht="24.95" customHeight="1" spans="1:10">
      <c r="A32" s="15" t="s">
        <v>84</v>
      </c>
      <c r="B32" s="15" t="s">
        <v>13</v>
      </c>
      <c r="C32" s="15" t="s">
        <v>70</v>
      </c>
      <c r="D32" s="16" t="s">
        <v>80</v>
      </c>
      <c r="E32" s="17" t="s">
        <v>85</v>
      </c>
      <c r="F32" s="17">
        <v>133.67</v>
      </c>
      <c r="G32" s="18">
        <v>67.6</v>
      </c>
      <c r="H32" s="13">
        <f t="shared" si="0"/>
        <v>67.294</v>
      </c>
      <c r="I32" s="20">
        <v>3</v>
      </c>
      <c r="J32" s="12"/>
    </row>
    <row r="33" s="1" customFormat="1" ht="24.95" customHeight="1" spans="1:10">
      <c r="A33" s="15" t="s">
        <v>86</v>
      </c>
      <c r="B33" s="15" t="s">
        <v>13</v>
      </c>
      <c r="C33" s="15" t="s">
        <v>70</v>
      </c>
      <c r="D33" s="16" t="s">
        <v>87</v>
      </c>
      <c r="E33" s="17" t="s">
        <v>88</v>
      </c>
      <c r="F33" s="17">
        <v>136.83</v>
      </c>
      <c r="G33" s="18">
        <v>81.8</v>
      </c>
      <c r="H33" s="13">
        <f t="shared" si="0"/>
        <v>76.446</v>
      </c>
      <c r="I33" s="20">
        <v>1</v>
      </c>
      <c r="J33" s="19" t="s">
        <v>17</v>
      </c>
    </row>
    <row r="34" s="1" customFormat="1" ht="24.95" customHeight="1" spans="1:10">
      <c r="A34" s="15" t="s">
        <v>89</v>
      </c>
      <c r="B34" s="15" t="s">
        <v>13</v>
      </c>
      <c r="C34" s="15" t="s">
        <v>70</v>
      </c>
      <c r="D34" s="16" t="s">
        <v>87</v>
      </c>
      <c r="E34" s="17" t="s">
        <v>90</v>
      </c>
      <c r="F34" s="17">
        <v>137.17</v>
      </c>
      <c r="G34" s="18">
        <v>80.2</v>
      </c>
      <c r="H34" s="13">
        <f t="shared" si="0"/>
        <v>75.554</v>
      </c>
      <c r="I34" s="20">
        <v>2</v>
      </c>
      <c r="J34" s="12"/>
    </row>
    <row r="35" s="1" customFormat="1" ht="24.95" customHeight="1" spans="1:10">
      <c r="A35" s="15" t="s">
        <v>91</v>
      </c>
      <c r="B35" s="15" t="s">
        <v>13</v>
      </c>
      <c r="C35" s="15" t="s">
        <v>70</v>
      </c>
      <c r="D35" s="16" t="s">
        <v>87</v>
      </c>
      <c r="E35" s="17" t="s">
        <v>92</v>
      </c>
      <c r="F35" s="17">
        <v>135</v>
      </c>
      <c r="G35" s="18">
        <v>78.6</v>
      </c>
      <c r="H35" s="13">
        <f t="shared" si="0"/>
        <v>74.16</v>
      </c>
      <c r="I35" s="20">
        <v>3</v>
      </c>
      <c r="J35" s="12"/>
    </row>
    <row r="36" s="1" customFormat="1" ht="24.95" customHeight="1" spans="1:10">
      <c r="A36" s="15" t="s">
        <v>93</v>
      </c>
      <c r="B36" s="15" t="s">
        <v>13</v>
      </c>
      <c r="C36" s="15" t="s">
        <v>94</v>
      </c>
      <c r="D36" s="16" t="s">
        <v>15</v>
      </c>
      <c r="E36" s="17" t="s">
        <v>95</v>
      </c>
      <c r="F36" s="17">
        <v>141.17</v>
      </c>
      <c r="G36" s="18">
        <v>82</v>
      </c>
      <c r="H36" s="13">
        <f t="shared" si="0"/>
        <v>77.434</v>
      </c>
      <c r="I36" s="20">
        <v>1</v>
      </c>
      <c r="J36" s="19" t="s">
        <v>17</v>
      </c>
    </row>
    <row r="37" s="1" customFormat="1" ht="24.95" customHeight="1" spans="1:10">
      <c r="A37" s="15" t="s">
        <v>96</v>
      </c>
      <c r="B37" s="15" t="s">
        <v>13</v>
      </c>
      <c r="C37" s="15" t="s">
        <v>94</v>
      </c>
      <c r="D37" s="16" t="s">
        <v>15</v>
      </c>
      <c r="E37" s="17" t="s">
        <v>97</v>
      </c>
      <c r="F37" s="17">
        <v>132.83</v>
      </c>
      <c r="G37" s="18">
        <v>79.2</v>
      </c>
      <c r="H37" s="13">
        <f t="shared" si="0"/>
        <v>74.086</v>
      </c>
      <c r="I37" s="20">
        <v>2</v>
      </c>
      <c r="J37" s="12"/>
    </row>
    <row r="38" s="1" customFormat="1" ht="24.95" customHeight="1" spans="1:10">
      <c r="A38" s="15" t="s">
        <v>98</v>
      </c>
      <c r="B38" s="15" t="s">
        <v>13</v>
      </c>
      <c r="C38" s="15" t="s">
        <v>94</v>
      </c>
      <c r="D38" s="16" t="s">
        <v>15</v>
      </c>
      <c r="E38" s="17" t="s">
        <v>99</v>
      </c>
      <c r="F38" s="17">
        <v>129.67</v>
      </c>
      <c r="G38" s="18">
        <v>75.2</v>
      </c>
      <c r="H38" s="13">
        <f t="shared" si="0"/>
        <v>71.054</v>
      </c>
      <c r="I38" s="20">
        <v>3</v>
      </c>
      <c r="J38" s="12"/>
    </row>
    <row r="39" s="1" customFormat="1" ht="24.95" customHeight="1" spans="1:10">
      <c r="A39" s="15" t="s">
        <v>100</v>
      </c>
      <c r="B39" s="15" t="s">
        <v>31</v>
      </c>
      <c r="C39" s="15" t="s">
        <v>101</v>
      </c>
      <c r="D39" s="16" t="s">
        <v>15</v>
      </c>
      <c r="E39" s="17" t="s">
        <v>102</v>
      </c>
      <c r="F39" s="17">
        <v>139.5</v>
      </c>
      <c r="G39" s="18">
        <v>83.6</v>
      </c>
      <c r="H39" s="13">
        <f t="shared" si="0"/>
        <v>78.06</v>
      </c>
      <c r="I39" s="20">
        <v>1</v>
      </c>
      <c r="J39" s="19" t="s">
        <v>17</v>
      </c>
    </row>
    <row r="40" s="1" customFormat="1" ht="24.95" customHeight="1" spans="1:10">
      <c r="A40" s="15" t="s">
        <v>103</v>
      </c>
      <c r="B40" s="15" t="s">
        <v>13</v>
      </c>
      <c r="C40" s="15" t="s">
        <v>101</v>
      </c>
      <c r="D40" s="16" t="s">
        <v>15</v>
      </c>
      <c r="E40" s="17" t="s">
        <v>104</v>
      </c>
      <c r="F40" s="17">
        <v>139</v>
      </c>
      <c r="G40" s="18">
        <v>77.2</v>
      </c>
      <c r="H40" s="13">
        <f t="shared" si="0"/>
        <v>74.12</v>
      </c>
      <c r="I40" s="20">
        <v>2</v>
      </c>
      <c r="J40" s="12"/>
    </row>
    <row r="41" s="1" customFormat="1" ht="24.95" customHeight="1" spans="1:10">
      <c r="A41" s="15" t="s">
        <v>105</v>
      </c>
      <c r="B41" s="15" t="s">
        <v>13</v>
      </c>
      <c r="C41" s="15" t="s">
        <v>101</v>
      </c>
      <c r="D41" s="16" t="s">
        <v>15</v>
      </c>
      <c r="E41" s="17" t="s">
        <v>106</v>
      </c>
      <c r="F41" s="17">
        <v>133</v>
      </c>
      <c r="G41" s="18">
        <v>75.2</v>
      </c>
      <c r="H41" s="13">
        <f t="shared" si="0"/>
        <v>71.72</v>
      </c>
      <c r="I41" s="20">
        <v>3</v>
      </c>
      <c r="J41" s="12"/>
    </row>
    <row r="42" s="1" customFormat="1" ht="24.95" customHeight="1" spans="1:10">
      <c r="A42" s="15" t="s">
        <v>107</v>
      </c>
      <c r="B42" s="15" t="s">
        <v>13</v>
      </c>
      <c r="C42" s="15" t="s">
        <v>108</v>
      </c>
      <c r="D42" s="16" t="s">
        <v>109</v>
      </c>
      <c r="E42" s="17" t="s">
        <v>110</v>
      </c>
      <c r="F42" s="17">
        <v>129.76</v>
      </c>
      <c r="G42" s="18">
        <v>82.6</v>
      </c>
      <c r="H42" s="13">
        <f t="shared" si="0"/>
        <v>75.512</v>
      </c>
      <c r="I42" s="20">
        <v>1</v>
      </c>
      <c r="J42" s="19" t="s">
        <v>17</v>
      </c>
    </row>
    <row r="43" s="1" customFormat="1" ht="24.95" customHeight="1" spans="1:10">
      <c r="A43" s="15" t="s">
        <v>111</v>
      </c>
      <c r="B43" s="15" t="s">
        <v>13</v>
      </c>
      <c r="C43" s="15" t="s">
        <v>108</v>
      </c>
      <c r="D43" s="16" t="s">
        <v>109</v>
      </c>
      <c r="E43" s="17" t="s">
        <v>112</v>
      </c>
      <c r="F43" s="17">
        <v>114.6</v>
      </c>
      <c r="G43" s="18">
        <v>82.6</v>
      </c>
      <c r="H43" s="13">
        <f t="shared" si="0"/>
        <v>72.48</v>
      </c>
      <c r="I43" s="20">
        <v>2</v>
      </c>
      <c r="J43" s="12"/>
    </row>
    <row r="44" s="1" customFormat="1" ht="24.95" customHeight="1" spans="1:10">
      <c r="A44" s="15" t="s">
        <v>113</v>
      </c>
      <c r="B44" s="15" t="s">
        <v>13</v>
      </c>
      <c r="C44" s="15" t="s">
        <v>108</v>
      </c>
      <c r="D44" s="16" t="s">
        <v>109</v>
      </c>
      <c r="E44" s="17" t="s">
        <v>114</v>
      </c>
      <c r="F44" s="17">
        <v>121.69</v>
      </c>
      <c r="G44" s="18">
        <v>78.6</v>
      </c>
      <c r="H44" s="13">
        <f t="shared" si="0"/>
        <v>71.498</v>
      </c>
      <c r="I44" s="20">
        <v>3</v>
      </c>
      <c r="J44" s="12"/>
    </row>
    <row r="45" s="1" customFormat="1" ht="24.95" customHeight="1" spans="1:10">
      <c r="A45" s="15" t="s">
        <v>115</v>
      </c>
      <c r="B45" s="15" t="s">
        <v>31</v>
      </c>
      <c r="C45" s="15" t="s">
        <v>116</v>
      </c>
      <c r="D45" s="16" t="s">
        <v>71</v>
      </c>
      <c r="E45" s="17" t="s">
        <v>117</v>
      </c>
      <c r="F45" s="17">
        <v>145.89</v>
      </c>
      <c r="G45" s="18">
        <v>83.2</v>
      </c>
      <c r="H45" s="13">
        <f t="shared" si="0"/>
        <v>79.098</v>
      </c>
      <c r="I45" s="20">
        <v>1</v>
      </c>
      <c r="J45" s="19" t="s">
        <v>17</v>
      </c>
    </row>
    <row r="46" s="1" customFormat="1" ht="24.95" customHeight="1" spans="1:10">
      <c r="A46" s="15" t="s">
        <v>118</v>
      </c>
      <c r="B46" s="15" t="s">
        <v>31</v>
      </c>
      <c r="C46" s="15" t="s">
        <v>116</v>
      </c>
      <c r="D46" s="16" t="s">
        <v>71</v>
      </c>
      <c r="E46" s="17" t="s">
        <v>119</v>
      </c>
      <c r="F46" s="17">
        <v>137.07</v>
      </c>
      <c r="G46" s="18">
        <v>85.4</v>
      </c>
      <c r="H46" s="13">
        <f t="shared" si="0"/>
        <v>78.654</v>
      </c>
      <c r="I46" s="20">
        <v>2</v>
      </c>
      <c r="J46" s="19" t="s">
        <v>17</v>
      </c>
    </row>
    <row r="47" s="1" customFormat="1" ht="24.95" customHeight="1" spans="1:10">
      <c r="A47" s="15" t="s">
        <v>120</v>
      </c>
      <c r="B47" s="15" t="s">
        <v>31</v>
      </c>
      <c r="C47" s="15" t="s">
        <v>116</v>
      </c>
      <c r="D47" s="16" t="s">
        <v>71</v>
      </c>
      <c r="E47" s="17" t="s">
        <v>121</v>
      </c>
      <c r="F47" s="17">
        <v>140.57</v>
      </c>
      <c r="G47" s="18">
        <v>79.4</v>
      </c>
      <c r="H47" s="13">
        <f t="shared" si="0"/>
        <v>75.754</v>
      </c>
      <c r="I47" s="20">
        <v>3</v>
      </c>
      <c r="J47" s="12"/>
    </row>
    <row r="48" s="1" customFormat="1" ht="24.95" customHeight="1" spans="1:10">
      <c r="A48" s="15" t="s">
        <v>122</v>
      </c>
      <c r="B48" s="15" t="s">
        <v>31</v>
      </c>
      <c r="C48" s="15" t="s">
        <v>116</v>
      </c>
      <c r="D48" s="16" t="s">
        <v>71</v>
      </c>
      <c r="E48" s="17" t="s">
        <v>123</v>
      </c>
      <c r="F48" s="17">
        <v>135.11</v>
      </c>
      <c r="G48" s="18">
        <v>80.2</v>
      </c>
      <c r="H48" s="13">
        <f t="shared" si="0"/>
        <v>75.142</v>
      </c>
      <c r="I48" s="20">
        <v>4</v>
      </c>
      <c r="J48" s="12"/>
    </row>
    <row r="49" s="1" customFormat="1" ht="24.95" customHeight="1" spans="1:10">
      <c r="A49" s="15" t="s">
        <v>124</v>
      </c>
      <c r="B49" s="15" t="s">
        <v>31</v>
      </c>
      <c r="C49" s="15" t="s">
        <v>116</v>
      </c>
      <c r="D49" s="16" t="s">
        <v>71</v>
      </c>
      <c r="E49" s="17" t="s">
        <v>125</v>
      </c>
      <c r="F49" s="17">
        <v>138.22</v>
      </c>
      <c r="G49" s="18">
        <v>77.6</v>
      </c>
      <c r="H49" s="13">
        <f t="shared" si="0"/>
        <v>74.204</v>
      </c>
      <c r="I49" s="20">
        <v>5</v>
      </c>
      <c r="J49" s="12"/>
    </row>
    <row r="50" s="1" customFormat="1" ht="24.95" customHeight="1" spans="1:10">
      <c r="A50" s="15" t="s">
        <v>126</v>
      </c>
      <c r="B50" s="15" t="s">
        <v>31</v>
      </c>
      <c r="C50" s="15" t="s">
        <v>116</v>
      </c>
      <c r="D50" s="16" t="s">
        <v>71</v>
      </c>
      <c r="E50" s="17" t="s">
        <v>127</v>
      </c>
      <c r="F50" s="17">
        <v>133.2</v>
      </c>
      <c r="G50" s="18">
        <v>77.8</v>
      </c>
      <c r="H50" s="13">
        <f t="shared" si="0"/>
        <v>73.32</v>
      </c>
      <c r="I50" s="20">
        <v>6</v>
      </c>
      <c r="J50" s="12"/>
    </row>
    <row r="51" s="1" customFormat="1" ht="24.95" customHeight="1" spans="1:10">
      <c r="A51" s="15" t="s">
        <v>128</v>
      </c>
      <c r="B51" s="15" t="s">
        <v>13</v>
      </c>
      <c r="C51" s="15" t="s">
        <v>116</v>
      </c>
      <c r="D51" s="16" t="s">
        <v>129</v>
      </c>
      <c r="E51" s="17" t="s">
        <v>130</v>
      </c>
      <c r="F51" s="17">
        <v>138.43</v>
      </c>
      <c r="G51" s="18">
        <v>85.4</v>
      </c>
      <c r="H51" s="13">
        <f t="shared" si="0"/>
        <v>78.926</v>
      </c>
      <c r="I51" s="20">
        <v>1</v>
      </c>
      <c r="J51" s="19" t="s">
        <v>17</v>
      </c>
    </row>
    <row r="52" s="1" customFormat="1" ht="24.95" customHeight="1" spans="1:10">
      <c r="A52" s="15" t="s">
        <v>131</v>
      </c>
      <c r="B52" s="15" t="s">
        <v>31</v>
      </c>
      <c r="C52" s="15" t="s">
        <v>116</v>
      </c>
      <c r="D52" s="16" t="s">
        <v>129</v>
      </c>
      <c r="E52" s="17" t="s">
        <v>132</v>
      </c>
      <c r="F52" s="17">
        <v>142.07</v>
      </c>
      <c r="G52" s="18">
        <v>83.8</v>
      </c>
      <c r="H52" s="13">
        <f t="shared" si="0"/>
        <v>78.694</v>
      </c>
      <c r="I52" s="20">
        <v>2</v>
      </c>
      <c r="J52" s="19" t="s">
        <v>17</v>
      </c>
    </row>
    <row r="53" s="1" customFormat="1" ht="24.95" customHeight="1" spans="1:10">
      <c r="A53" s="15" t="s">
        <v>133</v>
      </c>
      <c r="B53" s="15" t="s">
        <v>31</v>
      </c>
      <c r="C53" s="15" t="s">
        <v>116</v>
      </c>
      <c r="D53" s="16" t="s">
        <v>129</v>
      </c>
      <c r="E53" s="17" t="s">
        <v>134</v>
      </c>
      <c r="F53" s="17">
        <v>137.78</v>
      </c>
      <c r="G53" s="18">
        <v>83.8</v>
      </c>
      <c r="H53" s="13">
        <f t="shared" si="0"/>
        <v>77.836</v>
      </c>
      <c r="I53" s="20">
        <v>3</v>
      </c>
      <c r="J53" s="12"/>
    </row>
    <row r="54" s="1" customFormat="1" ht="24.95" customHeight="1" spans="1:10">
      <c r="A54" s="15" t="s">
        <v>135</v>
      </c>
      <c r="B54" s="15" t="s">
        <v>31</v>
      </c>
      <c r="C54" s="15" t="s">
        <v>116</v>
      </c>
      <c r="D54" s="16" t="s">
        <v>129</v>
      </c>
      <c r="E54" s="17" t="s">
        <v>136</v>
      </c>
      <c r="F54" s="17">
        <v>136.7</v>
      </c>
      <c r="G54" s="18">
        <v>82.8</v>
      </c>
      <c r="H54" s="13">
        <f t="shared" si="0"/>
        <v>77.02</v>
      </c>
      <c r="I54" s="20">
        <v>4</v>
      </c>
      <c r="J54" s="12"/>
    </row>
    <row r="55" s="1" customFormat="1" ht="24.95" customHeight="1" spans="1:10">
      <c r="A55" s="15" t="s">
        <v>137</v>
      </c>
      <c r="B55" s="15" t="s">
        <v>31</v>
      </c>
      <c r="C55" s="15" t="s">
        <v>116</v>
      </c>
      <c r="D55" s="16" t="s">
        <v>129</v>
      </c>
      <c r="E55" s="17" t="s">
        <v>138</v>
      </c>
      <c r="F55" s="17">
        <v>137.43</v>
      </c>
      <c r="G55" s="18">
        <v>79.2</v>
      </c>
      <c r="H55" s="13">
        <f t="shared" si="0"/>
        <v>75.006</v>
      </c>
      <c r="I55" s="20">
        <v>5</v>
      </c>
      <c r="J55" s="12"/>
    </row>
    <row r="56" s="1" customFormat="1" ht="24.95" customHeight="1" spans="1:10">
      <c r="A56" s="15" t="s">
        <v>139</v>
      </c>
      <c r="B56" s="15" t="s">
        <v>13</v>
      </c>
      <c r="C56" s="15" t="s">
        <v>116</v>
      </c>
      <c r="D56" s="16" t="s">
        <v>129</v>
      </c>
      <c r="E56" s="17" t="s">
        <v>140</v>
      </c>
      <c r="F56" s="17">
        <v>144.52</v>
      </c>
      <c r="G56" s="18">
        <v>71.2</v>
      </c>
      <c r="H56" s="13">
        <f t="shared" si="0"/>
        <v>71.624</v>
      </c>
      <c r="I56" s="20">
        <v>6</v>
      </c>
      <c r="J56" s="12"/>
    </row>
    <row r="57" s="1" customFormat="1" ht="24.95" customHeight="1" spans="1:10">
      <c r="A57" s="15" t="s">
        <v>141</v>
      </c>
      <c r="B57" s="15" t="s">
        <v>31</v>
      </c>
      <c r="C57" s="15" t="s">
        <v>116</v>
      </c>
      <c r="D57" s="16" t="s">
        <v>87</v>
      </c>
      <c r="E57" s="17" t="s">
        <v>142</v>
      </c>
      <c r="F57" s="17">
        <v>135.65</v>
      </c>
      <c r="G57" s="18">
        <v>79.8</v>
      </c>
      <c r="H57" s="13">
        <f t="shared" si="0"/>
        <v>75.01</v>
      </c>
      <c r="I57" s="20">
        <v>1</v>
      </c>
      <c r="J57" s="19" t="s">
        <v>17</v>
      </c>
    </row>
    <row r="58" s="1" customFormat="1" ht="24.95" customHeight="1" spans="1:10">
      <c r="A58" s="15" t="s">
        <v>143</v>
      </c>
      <c r="B58" s="15" t="s">
        <v>31</v>
      </c>
      <c r="C58" s="15" t="s">
        <v>116</v>
      </c>
      <c r="D58" s="16" t="s">
        <v>87</v>
      </c>
      <c r="E58" s="17" t="s">
        <v>144</v>
      </c>
      <c r="F58" s="17">
        <v>132.11</v>
      </c>
      <c r="G58" s="18">
        <v>78</v>
      </c>
      <c r="H58" s="13">
        <f t="shared" si="0"/>
        <v>73.222</v>
      </c>
      <c r="I58" s="20">
        <v>2</v>
      </c>
      <c r="J58" s="12"/>
    </row>
    <row r="59" s="1" customFormat="1" ht="24.95" customHeight="1" spans="1:10">
      <c r="A59" s="15" t="s">
        <v>145</v>
      </c>
      <c r="B59" s="15" t="s">
        <v>31</v>
      </c>
      <c r="C59" s="15" t="s">
        <v>116</v>
      </c>
      <c r="D59" s="16" t="s">
        <v>87</v>
      </c>
      <c r="E59" s="17" t="s">
        <v>146</v>
      </c>
      <c r="F59" s="17">
        <v>135.43</v>
      </c>
      <c r="G59" s="18">
        <v>75</v>
      </c>
      <c r="H59" s="13">
        <f t="shared" si="0"/>
        <v>72.086</v>
      </c>
      <c r="I59" s="20">
        <v>3</v>
      </c>
      <c r="J59" s="12"/>
    </row>
    <row r="60" s="1" customFormat="1" ht="24.95" customHeight="1" spans="1:10">
      <c r="A60" s="15" t="s">
        <v>147</v>
      </c>
      <c r="B60" s="15" t="s">
        <v>13</v>
      </c>
      <c r="C60" s="15" t="s">
        <v>116</v>
      </c>
      <c r="D60" s="16" t="s">
        <v>148</v>
      </c>
      <c r="E60" s="17" t="s">
        <v>149</v>
      </c>
      <c r="F60" s="17">
        <v>135.17</v>
      </c>
      <c r="G60" s="18">
        <v>84.4</v>
      </c>
      <c r="H60" s="13">
        <f t="shared" si="0"/>
        <v>77.674</v>
      </c>
      <c r="I60" s="20">
        <v>1</v>
      </c>
      <c r="J60" s="19" t="s">
        <v>17</v>
      </c>
    </row>
    <row r="61" s="1" customFormat="1" ht="24.95" customHeight="1" spans="1:10">
      <c r="A61" s="15" t="s">
        <v>150</v>
      </c>
      <c r="B61" s="15" t="s">
        <v>13</v>
      </c>
      <c r="C61" s="15" t="s">
        <v>116</v>
      </c>
      <c r="D61" s="16" t="s">
        <v>148</v>
      </c>
      <c r="E61" s="17" t="s">
        <v>151</v>
      </c>
      <c r="F61" s="17">
        <v>134.48</v>
      </c>
      <c r="G61" s="18">
        <v>82.2</v>
      </c>
      <c r="H61" s="13">
        <f t="shared" si="0"/>
        <v>76.216</v>
      </c>
      <c r="I61" s="20">
        <v>2</v>
      </c>
      <c r="J61" s="19" t="s">
        <v>17</v>
      </c>
    </row>
    <row r="62" s="1" customFormat="1" ht="24.95" customHeight="1" spans="1:10">
      <c r="A62" s="15" t="s">
        <v>152</v>
      </c>
      <c r="B62" s="15" t="s">
        <v>31</v>
      </c>
      <c r="C62" s="15" t="s">
        <v>116</v>
      </c>
      <c r="D62" s="16" t="s">
        <v>148</v>
      </c>
      <c r="E62" s="17" t="s">
        <v>153</v>
      </c>
      <c r="F62" s="17">
        <v>139.93</v>
      </c>
      <c r="G62" s="18">
        <v>80.2</v>
      </c>
      <c r="H62" s="13">
        <f t="shared" si="0"/>
        <v>76.106</v>
      </c>
      <c r="I62" s="20">
        <v>3</v>
      </c>
      <c r="J62" s="12"/>
    </row>
    <row r="63" s="1" customFormat="1" ht="24.95" customHeight="1" spans="1:10">
      <c r="A63" s="15" t="s">
        <v>154</v>
      </c>
      <c r="B63" s="15" t="s">
        <v>13</v>
      </c>
      <c r="C63" s="15" t="s">
        <v>116</v>
      </c>
      <c r="D63" s="16" t="s">
        <v>148</v>
      </c>
      <c r="E63" s="17" t="s">
        <v>155</v>
      </c>
      <c r="F63" s="17">
        <v>138.96</v>
      </c>
      <c r="G63" s="18">
        <v>75.4</v>
      </c>
      <c r="H63" s="13">
        <f t="shared" si="0"/>
        <v>73.032</v>
      </c>
      <c r="I63" s="20">
        <v>4</v>
      </c>
      <c r="J63" s="12"/>
    </row>
    <row r="64" s="1" customFormat="1" ht="24.95" customHeight="1" spans="1:10">
      <c r="A64" s="15" t="s">
        <v>156</v>
      </c>
      <c r="B64" s="15" t="s">
        <v>13</v>
      </c>
      <c r="C64" s="15" t="s">
        <v>116</v>
      </c>
      <c r="D64" s="16" t="s">
        <v>148</v>
      </c>
      <c r="E64" s="17" t="s">
        <v>157</v>
      </c>
      <c r="F64" s="17">
        <v>134.96</v>
      </c>
      <c r="G64" s="18">
        <v>75.4</v>
      </c>
      <c r="H64" s="13">
        <f t="shared" si="0"/>
        <v>72.232</v>
      </c>
      <c r="I64" s="20">
        <v>5</v>
      </c>
      <c r="J64" s="12"/>
    </row>
    <row r="65" s="1" customFormat="1" ht="24.95" customHeight="1" spans="1:10">
      <c r="A65" s="15" t="s">
        <v>158</v>
      </c>
      <c r="B65" s="15" t="s">
        <v>13</v>
      </c>
      <c r="C65" s="15" t="s">
        <v>116</v>
      </c>
      <c r="D65" s="16" t="s">
        <v>148</v>
      </c>
      <c r="E65" s="17" t="s">
        <v>159</v>
      </c>
      <c r="F65" s="17">
        <v>134.83</v>
      </c>
      <c r="G65" s="18">
        <v>73.8</v>
      </c>
      <c r="H65" s="13">
        <f t="shared" si="0"/>
        <v>71.246</v>
      </c>
      <c r="I65" s="20">
        <v>6</v>
      </c>
      <c r="J65" s="12"/>
    </row>
    <row r="66" s="1" customFormat="1" ht="24.95" customHeight="1" spans="1:10">
      <c r="A66" s="15" t="s">
        <v>160</v>
      </c>
      <c r="B66" s="15" t="s">
        <v>13</v>
      </c>
      <c r="C66" s="15" t="s">
        <v>116</v>
      </c>
      <c r="D66" s="16" t="s">
        <v>161</v>
      </c>
      <c r="E66" s="17" t="s">
        <v>162</v>
      </c>
      <c r="F66" s="17">
        <v>127.72</v>
      </c>
      <c r="G66" s="18">
        <v>78.4</v>
      </c>
      <c r="H66" s="13">
        <f t="shared" si="0"/>
        <v>72.584</v>
      </c>
      <c r="I66" s="20">
        <v>1</v>
      </c>
      <c r="J66" s="19" t="s">
        <v>17</v>
      </c>
    </row>
    <row r="67" s="1" customFormat="1" ht="24.95" customHeight="1" spans="1:10">
      <c r="A67" s="15" t="s">
        <v>163</v>
      </c>
      <c r="B67" s="15" t="s">
        <v>13</v>
      </c>
      <c r="C67" s="15" t="s">
        <v>116</v>
      </c>
      <c r="D67" s="16" t="s">
        <v>161</v>
      </c>
      <c r="E67" s="17" t="s">
        <v>164</v>
      </c>
      <c r="F67" s="17">
        <v>127.5</v>
      </c>
      <c r="G67" s="18">
        <v>77.8</v>
      </c>
      <c r="H67" s="13">
        <f t="shared" si="0"/>
        <v>72.18</v>
      </c>
      <c r="I67" s="20">
        <v>2</v>
      </c>
      <c r="J67" s="12"/>
    </row>
    <row r="68" s="1" customFormat="1" ht="24.95" customHeight="1" spans="1:10">
      <c r="A68" s="15" t="s">
        <v>165</v>
      </c>
      <c r="B68" s="15" t="s">
        <v>13</v>
      </c>
      <c r="C68" s="15" t="s">
        <v>116</v>
      </c>
      <c r="D68" s="16" t="s">
        <v>161</v>
      </c>
      <c r="E68" s="17" t="s">
        <v>166</v>
      </c>
      <c r="F68" s="17">
        <v>126.96</v>
      </c>
      <c r="G68" s="18">
        <v>77.8</v>
      </c>
      <c r="H68" s="13">
        <f t="shared" ref="H68:H71" si="1">F68*0.2+G68*0.6</f>
        <v>72.072</v>
      </c>
      <c r="I68" s="20">
        <v>3</v>
      </c>
      <c r="J68" s="12"/>
    </row>
    <row r="69" s="1" customFormat="1" ht="24.95" customHeight="1" spans="1:10">
      <c r="A69" s="15" t="s">
        <v>167</v>
      </c>
      <c r="B69" s="15" t="s">
        <v>31</v>
      </c>
      <c r="C69" s="15" t="s">
        <v>116</v>
      </c>
      <c r="D69" s="16" t="s">
        <v>109</v>
      </c>
      <c r="E69" s="17" t="s">
        <v>168</v>
      </c>
      <c r="F69" s="17">
        <v>131.24</v>
      </c>
      <c r="G69" s="18">
        <v>81.6</v>
      </c>
      <c r="H69" s="13">
        <f t="shared" si="1"/>
        <v>75.208</v>
      </c>
      <c r="I69" s="20">
        <v>1</v>
      </c>
      <c r="J69" s="19" t="s">
        <v>17</v>
      </c>
    </row>
    <row r="70" s="1" customFormat="1" ht="24.95" customHeight="1" spans="1:10">
      <c r="A70" s="24" t="s">
        <v>169</v>
      </c>
      <c r="B70" s="24" t="s">
        <v>31</v>
      </c>
      <c r="C70" s="24" t="s">
        <v>116</v>
      </c>
      <c r="D70" s="25" t="s">
        <v>109</v>
      </c>
      <c r="E70" s="26" t="s">
        <v>170</v>
      </c>
      <c r="F70" s="26">
        <v>130.95</v>
      </c>
      <c r="G70" s="18">
        <v>78.8</v>
      </c>
      <c r="H70" s="13">
        <f t="shared" si="1"/>
        <v>73.47</v>
      </c>
      <c r="I70" s="20">
        <v>2</v>
      </c>
      <c r="J70" s="12"/>
    </row>
    <row r="71" s="1" customFormat="1" ht="24.95" customHeight="1" spans="1:10">
      <c r="A71" s="15" t="s">
        <v>171</v>
      </c>
      <c r="B71" s="15" t="s">
        <v>13</v>
      </c>
      <c r="C71" s="15" t="s">
        <v>116</v>
      </c>
      <c r="D71" s="16" t="s">
        <v>109</v>
      </c>
      <c r="E71" s="17" t="s">
        <v>172</v>
      </c>
      <c r="F71" s="17">
        <v>133.71</v>
      </c>
      <c r="G71" s="18">
        <v>76.8</v>
      </c>
      <c r="H71" s="13">
        <f t="shared" si="1"/>
        <v>72.822</v>
      </c>
      <c r="I71" s="20">
        <v>3</v>
      </c>
      <c r="J71" s="12"/>
    </row>
    <row r="72" ht="36" customHeight="1" spans="1:10">
      <c r="A72" s="27" t="s">
        <v>173</v>
      </c>
      <c r="B72" s="28"/>
      <c r="C72" s="28"/>
      <c r="D72" s="28"/>
      <c r="E72" s="28"/>
      <c r="F72" s="28"/>
      <c r="G72" s="28"/>
      <c r="H72" s="28"/>
      <c r="I72" s="29"/>
      <c r="J72" s="28"/>
    </row>
  </sheetData>
  <autoFilter xmlns:etc="http://www.wps.cn/officeDocument/2017/etCustomData" ref="A3:J72" etc:filterBottomFollowUsedRange="0">
    <extLst/>
  </autoFilter>
  <mergeCells count="3">
    <mergeCell ref="A1:J1"/>
    <mergeCell ref="A2:J2"/>
    <mergeCell ref="A72:J72"/>
  </mergeCells>
  <conditionalFormatting sqref="A4:A71">
    <cfRule type="duplicateValues" dxfId="0" priority="2"/>
    <cfRule type="duplicateValues" dxfId="0" priority="1"/>
  </conditionalFormatting>
  <conditionalFormatting sqref="A4:A28 A30:A71">
    <cfRule type="duplicateValues" dxfId="0" priority="3"/>
  </conditionalFormatting>
  <pageMargins left="0.472222222222222" right="0.393055555555556" top="0.751388888888889" bottom="0.751388888888889" header="0.298611111111111" footer="0.298611111111111"/>
  <pageSetup paperSize="9" scale="9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黄康君</cp:lastModifiedBy>
  <dcterms:created xsi:type="dcterms:W3CDTF">2022-07-27T08:14:00Z</dcterms:created>
  <cp:lastPrinted>2023-03-18T11:05:00Z</cp:lastPrinted>
  <dcterms:modified xsi:type="dcterms:W3CDTF">2026-03-07T09:15:06Z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8F9F0C35BA074DD8A0D9C9458EE4CEE7</vt:lpwstr>
  </property>
  <property fmtid="{D5CDD505-2E9C-101B-9397-08002B2CF9AE}" pid="3" name="KSOProductBuildVer">
    <vt:lpwstr>2052-12.1.0.25225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