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4录用公务员总成绩花名册" sheetId="1" r:id="rId1"/>
  </sheets>
  <definedNames>
    <definedName name="_xlnm._FilterDatabase" localSheetId="0" hidden="1">'4录用公务员总成绩花名册'!$A$2:$L$265</definedName>
  </definedNames>
  <calcPr calcId="144525"/>
</workbook>
</file>

<file path=xl/sharedStrings.xml><?xml version="1.0" encoding="utf-8"?>
<sst xmlns="http://schemas.openxmlformats.org/spreadsheetml/2006/main" count="1439" uniqueCount="696">
  <si>
    <r>
      <rPr>
        <sz val="18"/>
        <color rgb="FF000000"/>
        <rFont val="方正小标宋简体"/>
        <charset val="134"/>
      </rPr>
      <t xml:space="preserve">      </t>
    </r>
    <r>
      <rPr>
        <u/>
        <sz val="18"/>
        <color rgb="FF000000"/>
        <rFont val="方正小标宋简体"/>
        <charset val="134"/>
      </rPr>
      <t>2025</t>
    </r>
    <r>
      <rPr>
        <sz val="18"/>
        <color rgb="FF000000"/>
        <rFont val="方正小标宋简体"/>
        <charset val="134"/>
      </rPr>
      <t>年杭州市富阳区考试录用公务员总成绩花名册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</si>
  <si>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</si>
  <si>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</si>
  <si>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</si>
  <si>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</si>
  <si>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</si>
  <si>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</si>
  <si>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</si>
  <si>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</si>
  <si>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</si>
  <si>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</si>
  <si>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</si>
  <si>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</si>
  <si>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t>苗前程</t>
  </si>
  <si>
    <t>101052804430</t>
  </si>
  <si>
    <t>杭州市富阳区人民法院</t>
  </si>
  <si>
    <t>一级法官助理及以下1</t>
  </si>
  <si>
    <t>13301009001000001</t>
  </si>
  <si>
    <t>入围体检</t>
  </si>
  <si>
    <t>杨昊堃</t>
  </si>
  <si>
    <t>101052800220</t>
  </si>
  <si>
    <t>万艾民</t>
  </si>
  <si>
    <t>101052800828</t>
  </si>
  <si>
    <t>李沅青</t>
  </si>
  <si>
    <t>101052803605</t>
  </si>
  <si>
    <t>一级法官助理及以下2</t>
  </si>
  <si>
    <t>13301009001000002</t>
  </si>
  <si>
    <t>王晨</t>
  </si>
  <si>
    <t>101052805101</t>
  </si>
  <si>
    <t>谭婷然</t>
  </si>
  <si>
    <t>101052802221</t>
  </si>
  <si>
    <t>孙静宜</t>
  </si>
  <si>
    <t>101052802122</t>
  </si>
  <si>
    <t>一级法官助理及以下3</t>
  </si>
  <si>
    <t>13301009001000003</t>
  </si>
  <si>
    <t>周涵冰</t>
  </si>
  <si>
    <t>101052805121</t>
  </si>
  <si>
    <t>牛佳彬</t>
  </si>
  <si>
    <t>101052803010</t>
  </si>
  <si>
    <t>程瑨</t>
  </si>
  <si>
    <t>101052800728</t>
  </si>
  <si>
    <t>杭州市富阳区人民检察院</t>
  </si>
  <si>
    <t>一级检察官助理及以下1</t>
  </si>
  <si>
    <t>13301009002000001</t>
  </si>
  <si>
    <t>俞凯</t>
  </si>
  <si>
    <t>101052801603</t>
  </si>
  <si>
    <t>戴一鸣</t>
  </si>
  <si>
    <t>101052800527</t>
  </si>
  <si>
    <t>张梦泽</t>
  </si>
  <si>
    <t>101052805626</t>
  </si>
  <si>
    <t>陈宝未</t>
  </si>
  <si>
    <t>101052802011</t>
  </si>
  <si>
    <t>吴少坤</t>
  </si>
  <si>
    <t>101052802814</t>
  </si>
  <si>
    <t>熊子娴</t>
  </si>
  <si>
    <t>101052800305</t>
  </si>
  <si>
    <t>一级检察官助理及以下2</t>
  </si>
  <si>
    <t>13301009002000002</t>
  </si>
  <si>
    <t>白之韵</t>
  </si>
  <si>
    <t>101052800106</t>
  </si>
  <si>
    <t>徐嘉琦</t>
  </si>
  <si>
    <t>101052801815</t>
  </si>
  <si>
    <t>于小桐</t>
  </si>
  <si>
    <t>101052804603</t>
  </si>
  <si>
    <t>刘夏怡</t>
  </si>
  <si>
    <t>101052803316</t>
  </si>
  <si>
    <t>张湖云</t>
  </si>
  <si>
    <t>101052802801</t>
  </si>
  <si>
    <t>胡钘颖</t>
  </si>
  <si>
    <t>101052800429</t>
  </si>
  <si>
    <t>田超男</t>
  </si>
  <si>
    <t>101052803504</t>
  </si>
  <si>
    <t>徐锌炜</t>
  </si>
  <si>
    <t>601010100313</t>
  </si>
  <si>
    <t>杭州市公安局富阳区分局</t>
  </si>
  <si>
    <t>人民警察1一级警长及以下</t>
  </si>
  <si>
    <t>13301009003000001</t>
  </si>
  <si>
    <t>韩加龙</t>
  </si>
  <si>
    <t>601010105102</t>
  </si>
  <si>
    <t>郑志成</t>
  </si>
  <si>
    <t>601010104322</t>
  </si>
  <si>
    <t>曾静东</t>
  </si>
  <si>
    <t>601010104915</t>
  </si>
  <si>
    <t>钟书平</t>
  </si>
  <si>
    <t>601010100330</t>
  </si>
  <si>
    <t>王争毅</t>
  </si>
  <si>
    <t>601010105415</t>
  </si>
  <si>
    <t>李牧希</t>
  </si>
  <si>
    <t>601010103008</t>
  </si>
  <si>
    <t>人民警察2一级警长及以下</t>
  </si>
  <si>
    <t>13301009003000002</t>
  </si>
  <si>
    <t>程婧</t>
  </si>
  <si>
    <t>601010107318</t>
  </si>
  <si>
    <t>阳卓君</t>
  </si>
  <si>
    <t>601010100302</t>
  </si>
  <si>
    <t>毛元栋</t>
  </si>
  <si>
    <t>601010106615</t>
  </si>
  <si>
    <t>人民警察3一级警长及以下</t>
  </si>
  <si>
    <t>13301009003000003</t>
  </si>
  <si>
    <t>何贇涛</t>
  </si>
  <si>
    <t>601010101001</t>
  </si>
  <si>
    <t>杜德龙</t>
  </si>
  <si>
    <t>601010102330</t>
  </si>
  <si>
    <t>楼浩然</t>
  </si>
  <si>
    <t>601010103129</t>
  </si>
  <si>
    <t>梅迪鹏</t>
  </si>
  <si>
    <t>601010103308</t>
  </si>
  <si>
    <t>丁剑</t>
  </si>
  <si>
    <t>601010105823</t>
  </si>
  <si>
    <t>胡玮斌</t>
  </si>
  <si>
    <t>601010103110</t>
  </si>
  <si>
    <t>人民警察4一级警长及以下</t>
  </si>
  <si>
    <t>13301009003000004</t>
  </si>
  <si>
    <t>钟子康</t>
  </si>
  <si>
    <t>601010102724</t>
  </si>
  <si>
    <t>陈忠熙</t>
  </si>
  <si>
    <t>601010103412</t>
  </si>
  <si>
    <t>左益林</t>
  </si>
  <si>
    <t>601010108107</t>
  </si>
  <si>
    <t>时源昕</t>
  </si>
  <si>
    <t>601010100607</t>
  </si>
  <si>
    <t>刘林</t>
  </si>
  <si>
    <t>601010104205</t>
  </si>
  <si>
    <t>应泽凯</t>
  </si>
  <si>
    <t>601010102722</t>
  </si>
  <si>
    <t>人民警察5一级警长及以下</t>
  </si>
  <si>
    <t>13301009003000005</t>
  </si>
  <si>
    <t>张弛</t>
  </si>
  <si>
    <t>601010100113</t>
  </si>
  <si>
    <t>陈洁谦</t>
  </si>
  <si>
    <t>601010108220</t>
  </si>
  <si>
    <t>于茂祥</t>
  </si>
  <si>
    <t>601010104617</t>
  </si>
  <si>
    <t>杨子涵</t>
  </si>
  <si>
    <t>601010102506</t>
  </si>
  <si>
    <t>沈俊杰</t>
  </si>
  <si>
    <t>601010103611</t>
  </si>
  <si>
    <t>刘黎明</t>
  </si>
  <si>
    <t>601010100319</t>
  </si>
  <si>
    <t>徐凯</t>
  </si>
  <si>
    <t>601010106802</t>
  </si>
  <si>
    <t>王锶瑶</t>
  </si>
  <si>
    <t>601010102728</t>
  </si>
  <si>
    <t>人民警察6一级警长及以下</t>
  </si>
  <si>
    <t>13301009003000006</t>
  </si>
  <si>
    <t>江雨晨</t>
  </si>
  <si>
    <t>601010100116</t>
  </si>
  <si>
    <t>潘建涛</t>
  </si>
  <si>
    <t>601010106106</t>
  </si>
  <si>
    <t>人民警察（信息通信）1一级警长及以下</t>
  </si>
  <si>
    <t>13301009003000007</t>
  </si>
  <si>
    <t>赵锦添</t>
  </si>
  <si>
    <t>601010100708</t>
  </si>
  <si>
    <t>杨波</t>
  </si>
  <si>
    <t>601010107012</t>
  </si>
  <si>
    <t>钟梓荣</t>
  </si>
  <si>
    <t>601010105621</t>
  </si>
  <si>
    <t>雷泽楠</t>
  </si>
  <si>
    <t>601010103926</t>
  </si>
  <si>
    <t>曾澳</t>
  </si>
  <si>
    <t>601010100711</t>
  </si>
  <si>
    <t>唐冠群</t>
  </si>
  <si>
    <t>601010102523</t>
  </si>
  <si>
    <t>人民警察（信息通信）2一级警长及以下</t>
  </si>
  <si>
    <t>13301009003000008</t>
  </si>
  <si>
    <t>徐子健</t>
  </si>
  <si>
    <t>601010104011</t>
  </si>
  <si>
    <t>孔力</t>
  </si>
  <si>
    <t>601010102223</t>
  </si>
  <si>
    <t>俞杰</t>
  </si>
  <si>
    <t>601010100423</t>
  </si>
  <si>
    <t>林杨钢</t>
  </si>
  <si>
    <t>601010102416</t>
  </si>
  <si>
    <t>朱保德</t>
  </si>
  <si>
    <t>601010106129</t>
  </si>
  <si>
    <t>斯舒谨</t>
  </si>
  <si>
    <t>101052800616</t>
  </si>
  <si>
    <t>杭州市富阳区司法局</t>
  </si>
  <si>
    <t>司法所工作人员一级主任科员及以下</t>
  </si>
  <si>
    <t>13301009004000001</t>
  </si>
  <si>
    <t>韩青蕾</t>
  </si>
  <si>
    <t>101052800322</t>
  </si>
  <si>
    <t>许怡</t>
  </si>
  <si>
    <t>101052801710</t>
  </si>
  <si>
    <t>邵凯元</t>
  </si>
  <si>
    <t>101052800426</t>
  </si>
  <si>
    <t>中共杭州市富阳区纪律检查委员会、杭州市富阳区监察委员会</t>
  </si>
  <si>
    <t>纪检监察一级主任科员及以下</t>
  </si>
  <si>
    <t>13301009005000001</t>
  </si>
  <si>
    <t>陈梦菲</t>
  </si>
  <si>
    <t>101052804720</t>
  </si>
  <si>
    <t>夏思博</t>
  </si>
  <si>
    <t>101052802024</t>
  </si>
  <si>
    <t>陆世贞</t>
  </si>
  <si>
    <t>101052801124</t>
  </si>
  <si>
    <t>江天</t>
  </si>
  <si>
    <t>101052804814</t>
  </si>
  <si>
    <t>中共杭州市富阳区委机构编制委员会办公室</t>
  </si>
  <si>
    <t>综合管理一级主任科员及以下</t>
  </si>
  <si>
    <t>13301009006000001</t>
  </si>
  <si>
    <t>李豪</t>
  </si>
  <si>
    <t>101052804214</t>
  </si>
  <si>
    <t>苏涵</t>
  </si>
  <si>
    <t>101052805627</t>
  </si>
  <si>
    <t>杭州市富阳区发展和改革局</t>
  </si>
  <si>
    <t>经济管理一级主任科员及以下</t>
  </si>
  <si>
    <t>13301009007000001</t>
  </si>
  <si>
    <t>龙茜</t>
  </si>
  <si>
    <t>101052801905</t>
  </si>
  <si>
    <t>冉裕欢</t>
  </si>
  <si>
    <t>101052802623</t>
  </si>
  <si>
    <t>程昕</t>
  </si>
  <si>
    <t>101052804204</t>
  </si>
  <si>
    <t>工程管理一级主任科员及以下</t>
  </si>
  <si>
    <t>13301009007000002</t>
  </si>
  <si>
    <t>何贤达</t>
  </si>
  <si>
    <t>101052800722</t>
  </si>
  <si>
    <t>张雨诗</t>
  </si>
  <si>
    <t>101052800129</t>
  </si>
  <si>
    <t>陈静</t>
  </si>
  <si>
    <t>101052805320</t>
  </si>
  <si>
    <t>杭州市富阳区农业农村局</t>
  </si>
  <si>
    <t>林业管理一级主任科员及以下</t>
  </si>
  <si>
    <t>13301009008000001</t>
  </si>
  <si>
    <t>林海</t>
  </si>
  <si>
    <t>101052804121</t>
  </si>
  <si>
    <t>楚天奎</t>
  </si>
  <si>
    <t>101052801221</t>
  </si>
  <si>
    <t>董泽夏</t>
  </si>
  <si>
    <t>101052803213</t>
  </si>
  <si>
    <t>谢俊雅</t>
  </si>
  <si>
    <t>101052805326</t>
  </si>
  <si>
    <t>张聪</t>
  </si>
  <si>
    <t>101052800116</t>
  </si>
  <si>
    <t>史江楠</t>
  </si>
  <si>
    <t>101052800122</t>
  </si>
  <si>
    <t>杭州市富阳区财政局</t>
  </si>
  <si>
    <t>财政管理一级主任科员及以下</t>
  </si>
  <si>
    <t>13301009009000001</t>
  </si>
  <si>
    <t>张昊阳</t>
  </si>
  <si>
    <t>101052805214</t>
  </si>
  <si>
    <t>兰张颖</t>
  </si>
  <si>
    <t>101052804702</t>
  </si>
  <si>
    <t>王牧云</t>
  </si>
  <si>
    <t>101052800918</t>
  </si>
  <si>
    <t>徐余蓝</t>
  </si>
  <si>
    <t>101052805609</t>
  </si>
  <si>
    <t>吴乐娇</t>
  </si>
  <si>
    <t>101052800430</t>
  </si>
  <si>
    <t>方棨桓</t>
  </si>
  <si>
    <t>101052801425</t>
  </si>
  <si>
    <t>杭州市富阳区卫生健康局</t>
  </si>
  <si>
    <t>13301009010000001</t>
  </si>
  <si>
    <t>秦小雅</t>
  </si>
  <si>
    <t>101052805713</t>
  </si>
  <si>
    <t>钱珂妤</t>
  </si>
  <si>
    <t>101052803117</t>
  </si>
  <si>
    <t>刘洋</t>
  </si>
  <si>
    <t>101052804115</t>
  </si>
  <si>
    <t>朱弋晴</t>
  </si>
  <si>
    <t>101052804414</t>
  </si>
  <si>
    <t>杭州市富阳区人力资源和社会保障局</t>
  </si>
  <si>
    <t>政策法规一级主任科员及以下</t>
  </si>
  <si>
    <t>13301009011000001</t>
  </si>
  <si>
    <t>邓雅丹</t>
  </si>
  <si>
    <t>101052800704</t>
  </si>
  <si>
    <t>严嘉惠</t>
  </si>
  <si>
    <t>101052801119</t>
  </si>
  <si>
    <t>杭州市富阳区民政局</t>
  </si>
  <si>
    <t>养老服务一级主任科员及以下</t>
  </si>
  <si>
    <t>13301009012000001</t>
  </si>
  <si>
    <t>吴珊</t>
  </si>
  <si>
    <t>101052800202</t>
  </si>
  <si>
    <t>李亚萍</t>
  </si>
  <si>
    <t>101052801024</t>
  </si>
  <si>
    <t>韩振韬</t>
  </si>
  <si>
    <t>101052805917</t>
  </si>
  <si>
    <t>杭州市富阳区住房和城乡建设局</t>
  </si>
  <si>
    <t>13301009013000001</t>
  </si>
  <si>
    <t>傅浙远</t>
  </si>
  <si>
    <t>101052804326</t>
  </si>
  <si>
    <t>徐凯澳</t>
  </si>
  <si>
    <t>101052801524</t>
  </si>
  <si>
    <t>张千瑞</t>
  </si>
  <si>
    <t>101052801307</t>
  </si>
  <si>
    <t>杭州市规划和自然资源局富阳分局</t>
  </si>
  <si>
    <t>规划管理一级主任科员及以下</t>
  </si>
  <si>
    <t>13301009014000001</t>
  </si>
  <si>
    <t>姜智慧</t>
  </si>
  <si>
    <t>101052802205</t>
  </si>
  <si>
    <t>赵江</t>
  </si>
  <si>
    <t>101052804118</t>
  </si>
  <si>
    <t>倪昊</t>
  </si>
  <si>
    <t>301052908021</t>
  </si>
  <si>
    <t>杭州市富阳区市场监督管理局</t>
  </si>
  <si>
    <t>基层站所工作人员1一级主任科员及以下</t>
  </si>
  <si>
    <t>13301009015000001</t>
  </si>
  <si>
    <t>程建弘</t>
  </si>
  <si>
    <t>301052908813</t>
  </si>
  <si>
    <t>李建宝</t>
  </si>
  <si>
    <t>301052908315</t>
  </si>
  <si>
    <t>徐楚阳</t>
  </si>
  <si>
    <t>301052908319</t>
  </si>
  <si>
    <t>孙泽沛</t>
  </si>
  <si>
    <t>301052908013</t>
  </si>
  <si>
    <t>何星兰</t>
  </si>
  <si>
    <t>301052908117</t>
  </si>
  <si>
    <t>基层站所工作人员2一级主任科员及以下</t>
  </si>
  <si>
    <t>13301009015000002</t>
  </si>
  <si>
    <t>漏静怡</t>
  </si>
  <si>
    <t>301052908805</t>
  </si>
  <si>
    <t>吴雨桐</t>
  </si>
  <si>
    <t>301052908512</t>
  </si>
  <si>
    <t>骆金琳</t>
  </si>
  <si>
    <t>101052803224</t>
  </si>
  <si>
    <t>杭州市富阳区供销合作总社</t>
  </si>
  <si>
    <t>13301009016000001</t>
  </si>
  <si>
    <t>李娅</t>
  </si>
  <si>
    <t>101052800311</t>
  </si>
  <si>
    <t>甘靖宇</t>
  </si>
  <si>
    <t>101052802125</t>
  </si>
  <si>
    <t>杭州市富阳区畜牧农机发展中心</t>
  </si>
  <si>
    <t>兽医管理一级主任科员及以下</t>
  </si>
  <si>
    <t>13301009017000001</t>
  </si>
  <si>
    <t>王馨雨</t>
  </si>
  <si>
    <t>101052800825</t>
  </si>
  <si>
    <t>胡亚萍</t>
  </si>
  <si>
    <t>101052801706</t>
  </si>
  <si>
    <t>何苏慧</t>
  </si>
  <si>
    <t>101052804921</t>
  </si>
  <si>
    <t>朱佳美</t>
  </si>
  <si>
    <t>101052800405</t>
  </si>
  <si>
    <t>游婧铃</t>
  </si>
  <si>
    <t>101052800925</t>
  </si>
  <si>
    <t>曹蓉</t>
  </si>
  <si>
    <t>301052908804</t>
  </si>
  <si>
    <t>杭州市富阳区农业行政执法队</t>
  </si>
  <si>
    <t>水利管理一级主任科员及以下</t>
  </si>
  <si>
    <t>13301009018000001</t>
  </si>
  <si>
    <t>李琼洒</t>
  </si>
  <si>
    <t>301052908717</t>
  </si>
  <si>
    <t>许馗</t>
  </si>
  <si>
    <t>301052908701</t>
  </si>
  <si>
    <t>张海生</t>
  </si>
  <si>
    <t>301052908316</t>
  </si>
  <si>
    <t>胡述杰</t>
  </si>
  <si>
    <t>301052908726</t>
  </si>
  <si>
    <t>吴子恒</t>
  </si>
  <si>
    <t>301052908529</t>
  </si>
  <si>
    <t>钱紫想</t>
  </si>
  <si>
    <t>101052802312</t>
  </si>
  <si>
    <t>杭州市富阳区区级财政国库结算中心</t>
  </si>
  <si>
    <t>资金管理1一级主任科员及以下</t>
  </si>
  <si>
    <t>13301009019000001</t>
  </si>
  <si>
    <t>卢日锋</t>
  </si>
  <si>
    <t>101052805820</t>
  </si>
  <si>
    <t>周秀桥</t>
  </si>
  <si>
    <t>101052805023</t>
  </si>
  <si>
    <t>吕海滨</t>
  </si>
  <si>
    <t>101052803528</t>
  </si>
  <si>
    <t>胡诚</t>
  </si>
  <si>
    <t>101052806024</t>
  </si>
  <si>
    <t>刘彧之</t>
  </si>
  <si>
    <t>101052804320</t>
  </si>
  <si>
    <t>方祉祎</t>
  </si>
  <si>
    <t>101052900320</t>
  </si>
  <si>
    <t>资金管理2一级主任科员及以下</t>
  </si>
  <si>
    <t>13301009019000002</t>
  </si>
  <si>
    <t>李英</t>
  </si>
  <si>
    <t>101052900329</t>
  </si>
  <si>
    <t>周咏琪</t>
  </si>
  <si>
    <t>101052900903</t>
  </si>
  <si>
    <t>郭霁靓</t>
  </si>
  <si>
    <t>101052805327</t>
  </si>
  <si>
    <t>王思敏</t>
  </si>
  <si>
    <t>101052900705</t>
  </si>
  <si>
    <t>毛荟漩</t>
  </si>
  <si>
    <t>101052800510</t>
  </si>
  <si>
    <t>刘周璇</t>
  </si>
  <si>
    <t>301052908014</t>
  </si>
  <si>
    <t>杭州市富阳区文化市场行政执法队</t>
  </si>
  <si>
    <t>执法人员一级主任科员及以下</t>
  </si>
  <si>
    <t>13301009020000001</t>
  </si>
  <si>
    <t>陈兆虹</t>
  </si>
  <si>
    <t>301052908505</t>
  </si>
  <si>
    <t>范晗蕾</t>
  </si>
  <si>
    <t>301052908601</t>
  </si>
  <si>
    <t>虞渊</t>
  </si>
  <si>
    <t>101052901404</t>
  </si>
  <si>
    <t>杭州市富阳区社会保险管理服务中心</t>
  </si>
  <si>
    <t>社保管理1一级主任科员及以下</t>
  </si>
  <si>
    <t>13301009021000001</t>
  </si>
  <si>
    <t>王骁</t>
  </si>
  <si>
    <t>101052900507</t>
  </si>
  <si>
    <t>茅诚扬</t>
  </si>
  <si>
    <t>101052900523</t>
  </si>
  <si>
    <t>叶思远</t>
  </si>
  <si>
    <t>101052900520</t>
  </si>
  <si>
    <t>/</t>
  </si>
  <si>
    <t>面试缺考</t>
  </si>
  <si>
    <t>张雨琦</t>
  </si>
  <si>
    <t>101052901217</t>
  </si>
  <si>
    <t>社保管理2一级主任科员及以下</t>
  </si>
  <si>
    <t>13301009021000002</t>
  </si>
  <si>
    <t>沈云丽</t>
  </si>
  <si>
    <t>101052900612</t>
  </si>
  <si>
    <t>王琪</t>
  </si>
  <si>
    <t>101052900220</t>
  </si>
  <si>
    <t>陈紫雯</t>
  </si>
  <si>
    <t>101052900503</t>
  </si>
  <si>
    <t>秦蝶</t>
  </si>
  <si>
    <t>101052900413</t>
  </si>
  <si>
    <t>徐碧涵</t>
  </si>
  <si>
    <t>101052900728</t>
  </si>
  <si>
    <t>罗文浩</t>
  </si>
  <si>
    <t>301052907611</t>
  </si>
  <si>
    <t>杭州市富阳区综合行政执法大队</t>
  </si>
  <si>
    <t>行政执法1一级主任科员及以下</t>
  </si>
  <si>
    <t>13301009022000001</t>
  </si>
  <si>
    <t>张舒睿</t>
  </si>
  <si>
    <t>301052907630</t>
  </si>
  <si>
    <t>俞幸宏</t>
  </si>
  <si>
    <t>301052907421</t>
  </si>
  <si>
    <t>徐梁宇</t>
  </si>
  <si>
    <t>301052907419</t>
  </si>
  <si>
    <t>邓秋昊</t>
  </si>
  <si>
    <t>301052907904</t>
  </si>
  <si>
    <t>章宇翔</t>
  </si>
  <si>
    <t>301052907817</t>
  </si>
  <si>
    <t>汤宇婷</t>
  </si>
  <si>
    <t>301052907401</t>
  </si>
  <si>
    <t>行政执法2一级主任科员及以下</t>
  </si>
  <si>
    <t>13301009022000002</t>
  </si>
  <si>
    <t>徐潇楠</t>
  </si>
  <si>
    <t>301052907414</t>
  </si>
  <si>
    <t>方叶翎</t>
  </si>
  <si>
    <t>301052907707</t>
  </si>
  <si>
    <t>魏荆荆</t>
  </si>
  <si>
    <t>301052907423</t>
  </si>
  <si>
    <t>行政执法3一级主任科员及以下</t>
  </si>
  <si>
    <t>13301009022000003</t>
  </si>
  <si>
    <t>赖晰悦</t>
  </si>
  <si>
    <t>301052907409</t>
  </si>
  <si>
    <t>章雨恬</t>
  </si>
  <si>
    <t>301052907614</t>
  </si>
  <si>
    <t>陈思豫</t>
  </si>
  <si>
    <t>101052901029</t>
  </si>
  <si>
    <t>杭州住房公积金管理中心富阳分中心</t>
  </si>
  <si>
    <t>财务管理一级主任科员及以下</t>
  </si>
  <si>
    <t>13301009023000001</t>
  </si>
  <si>
    <t>许雨露</t>
  </si>
  <si>
    <t>101052900226</t>
  </si>
  <si>
    <t>胡宇星</t>
  </si>
  <si>
    <t>101052901030</t>
  </si>
  <si>
    <t>朱乐天</t>
  </si>
  <si>
    <t>101052901424</t>
  </si>
  <si>
    <t>13301009023000002</t>
  </si>
  <si>
    <t>余建强</t>
  </si>
  <si>
    <t>101052901408</t>
  </si>
  <si>
    <t>史航飞</t>
  </si>
  <si>
    <t>101052900816</t>
  </si>
  <si>
    <t>张家豪</t>
  </si>
  <si>
    <t>101052901419</t>
  </si>
  <si>
    <t>杭州市富阳区社会经济调查队</t>
  </si>
  <si>
    <t>经济分析一级主任科员及以下</t>
  </si>
  <si>
    <t>13301009024000001</t>
  </si>
  <si>
    <t>郝琦琦</t>
  </si>
  <si>
    <t>101052901413</t>
  </si>
  <si>
    <t>汤俊浩</t>
  </si>
  <si>
    <t>101052901218</t>
  </si>
  <si>
    <t>方祥云</t>
  </si>
  <si>
    <t>101052900128</t>
  </si>
  <si>
    <t>杭州市规划和自然资源局富阳分局基层自然资源所</t>
  </si>
  <si>
    <t>地质勘探1一级主任科员及以下</t>
  </si>
  <si>
    <t>13301009025000001</t>
  </si>
  <si>
    <t>程星雨</t>
  </si>
  <si>
    <t>101052900402</t>
  </si>
  <si>
    <t>陈祥</t>
  </si>
  <si>
    <t>101052900516</t>
  </si>
  <si>
    <t>方旸</t>
  </si>
  <si>
    <t>101052901002</t>
  </si>
  <si>
    <t>叶玲婕</t>
  </si>
  <si>
    <t>101052901206</t>
  </si>
  <si>
    <t>地质勘探2一级主任科员及以下</t>
  </si>
  <si>
    <t>13301009025000002</t>
  </si>
  <si>
    <t>邵燕婷</t>
  </si>
  <si>
    <t>101052900826</t>
  </si>
  <si>
    <t>郭慧娟</t>
  </si>
  <si>
    <t>101052900310</t>
  </si>
  <si>
    <t>缪羽婷</t>
  </si>
  <si>
    <t>101052900401</t>
  </si>
  <si>
    <t>宣洋丽</t>
  </si>
  <si>
    <t>101052901402</t>
  </si>
  <si>
    <t>闫朕</t>
  </si>
  <si>
    <t>301052908323</t>
  </si>
  <si>
    <t>杭州市富阳区生态环境保护行政执法队</t>
  </si>
  <si>
    <t>生态执法1一级主任科员及以下</t>
  </si>
  <si>
    <t>13301009026000001</t>
  </si>
  <si>
    <t>方豪</t>
  </si>
  <si>
    <t>301052908107</t>
  </si>
  <si>
    <t>齐小帅</t>
  </si>
  <si>
    <t>301052908124</t>
  </si>
  <si>
    <t>王慧</t>
  </si>
  <si>
    <t>301052908112</t>
  </si>
  <si>
    <t>生态执法2一级主任科员及以下</t>
  </si>
  <si>
    <t>13301009026000002</t>
  </si>
  <si>
    <t>张鹏菲</t>
  </si>
  <si>
    <t>301052908514</t>
  </si>
  <si>
    <t>魏将群</t>
  </si>
  <si>
    <t>301052908625</t>
  </si>
  <si>
    <t>孙梦雨</t>
  </si>
  <si>
    <t>101052901016</t>
  </si>
  <si>
    <t>富阳经济技术开发区管理委员会</t>
  </si>
  <si>
    <t>产业经济一级主任科员及以下</t>
  </si>
  <si>
    <t>13301009027000001</t>
  </si>
  <si>
    <t>闫诗晴</t>
  </si>
  <si>
    <t>101052900230</t>
  </si>
  <si>
    <t>李梦霖</t>
  </si>
  <si>
    <t>101052901116</t>
  </si>
  <si>
    <t>杭州市富阳区自然灾害综合协调中心</t>
  </si>
  <si>
    <t>应急管理一级主任科员及以下</t>
  </si>
  <si>
    <t>13301009028000001</t>
  </si>
  <si>
    <t>董晓飞</t>
  </si>
  <si>
    <t>101052900906</t>
  </si>
  <si>
    <t>朱颜</t>
  </si>
  <si>
    <t>101052900504</t>
  </si>
  <si>
    <t>黄海刚</t>
  </si>
  <si>
    <t>101052901210</t>
  </si>
  <si>
    <t>13301009028000002</t>
  </si>
  <si>
    <t>费宇馨</t>
  </si>
  <si>
    <t>301052908530</t>
  </si>
  <si>
    <t>杭州市富阳区应急管理行政执法队</t>
  </si>
  <si>
    <t>安全生产一级主任科员及以下</t>
  </si>
  <si>
    <t>13301009029000001</t>
  </si>
  <si>
    <t>董伟</t>
  </si>
  <si>
    <t>301052908816</t>
  </si>
  <si>
    <t>舒浪</t>
  </si>
  <si>
    <t>301052908702</t>
  </si>
  <si>
    <t>俞晓刚</t>
  </si>
  <si>
    <t>301052908309</t>
  </si>
  <si>
    <t>杭州市富阳区市场监管行政执法队</t>
  </si>
  <si>
    <t>13301009030000001</t>
  </si>
  <si>
    <t>陈志超</t>
  </si>
  <si>
    <t>301052908008</t>
  </si>
  <si>
    <t>汪轶</t>
  </si>
  <si>
    <t>301052908419</t>
  </si>
  <si>
    <t>黄经纬</t>
  </si>
  <si>
    <t>201052901807</t>
  </si>
  <si>
    <t>杭州市富阳区人民政府富春街道办事处</t>
  </si>
  <si>
    <t>工作人员1一级主任科员及以下</t>
  </si>
  <si>
    <t>13301009031000001</t>
  </si>
  <si>
    <t>张运奇</t>
  </si>
  <si>
    <t>201052905826</t>
  </si>
  <si>
    <t>夏士洪</t>
  </si>
  <si>
    <t>201052907224</t>
  </si>
  <si>
    <t>王皓怡</t>
  </si>
  <si>
    <t>201052906101</t>
  </si>
  <si>
    <t>工作人员2一级主任科员及以下</t>
  </si>
  <si>
    <t>13301009031000002</t>
  </si>
  <si>
    <t>郎珊珊</t>
  </si>
  <si>
    <t>201052904718</t>
  </si>
  <si>
    <t>郑思楠</t>
  </si>
  <si>
    <t>201052904201</t>
  </si>
  <si>
    <t>陈凌晨</t>
  </si>
  <si>
    <t>201052906720</t>
  </si>
  <si>
    <t>工作人员3一级主任科员及以下</t>
  </si>
  <si>
    <t>13301009031000003</t>
  </si>
  <si>
    <t>卢尧</t>
  </si>
  <si>
    <t>201052903813</t>
  </si>
  <si>
    <t>邹传</t>
  </si>
  <si>
    <t>201052904027</t>
  </si>
  <si>
    <t>颜超君</t>
  </si>
  <si>
    <t>201052904029</t>
  </si>
  <si>
    <t>工作人员4一级主任科员及以下</t>
  </si>
  <si>
    <t>13301009031000004</t>
  </si>
  <si>
    <t>龚苗苗</t>
  </si>
  <si>
    <t>201052906013</t>
  </si>
  <si>
    <t>林佳宇</t>
  </si>
  <si>
    <t>201052904608</t>
  </si>
  <si>
    <t>皇甫旭平</t>
  </si>
  <si>
    <t>201052905424</t>
  </si>
  <si>
    <t>杭州市富阳区人民政府春江街道办事处</t>
  </si>
  <si>
    <t>工作人员一级主任科员及以下</t>
  </si>
  <si>
    <t>13301009032000001</t>
  </si>
  <si>
    <t>祁祺</t>
  </si>
  <si>
    <t>201052906204</t>
  </si>
  <si>
    <t>李安琪</t>
  </si>
  <si>
    <t>201052903530</t>
  </si>
  <si>
    <t>杨坚</t>
  </si>
  <si>
    <t>201052902610</t>
  </si>
  <si>
    <t>杭州市富阳区人民政府银湖街道办事处</t>
  </si>
  <si>
    <t>13301009033000001</t>
  </si>
  <si>
    <t>陈工</t>
  </si>
  <si>
    <t>201052902223</t>
  </si>
  <si>
    <t>卢欣</t>
  </si>
  <si>
    <t>201052906221</t>
  </si>
  <si>
    <t>13301009033000002</t>
  </si>
  <si>
    <t>刘佳怡</t>
  </si>
  <si>
    <t>201052905124</t>
  </si>
  <si>
    <t>黄瑞鸽</t>
  </si>
  <si>
    <t>201052901726</t>
  </si>
  <si>
    <t>李泽锴</t>
  </si>
  <si>
    <t>201052906524</t>
  </si>
  <si>
    <t>杭州市富阳区乡镇机关</t>
  </si>
  <si>
    <t>13301009034000001</t>
  </si>
  <si>
    <t>张叙军</t>
  </si>
  <si>
    <t>201052902526</t>
  </si>
  <si>
    <t>杜奎</t>
  </si>
  <si>
    <t>201052905621</t>
  </si>
  <si>
    <t>俞凌力</t>
  </si>
  <si>
    <t>201052902111</t>
  </si>
  <si>
    <t>牛伟</t>
  </si>
  <si>
    <t>201052903716</t>
  </si>
  <si>
    <t>陆露涛</t>
  </si>
  <si>
    <t>201052904014</t>
  </si>
  <si>
    <t>张朱睿</t>
  </si>
  <si>
    <t>201052903905</t>
  </si>
  <si>
    <t>13301009034000002</t>
  </si>
  <si>
    <t>郑庭玮</t>
  </si>
  <si>
    <t>201052904920</t>
  </si>
  <si>
    <t>王靓靓</t>
  </si>
  <si>
    <t>201052905305</t>
  </si>
  <si>
    <t>孟丽</t>
  </si>
  <si>
    <t>201052904208</t>
  </si>
  <si>
    <t>曾怡文</t>
  </si>
  <si>
    <t>201052902607</t>
  </si>
  <si>
    <t>胡玉娇</t>
  </si>
  <si>
    <t>201052905725</t>
  </si>
  <si>
    <t>焦子豪</t>
  </si>
  <si>
    <t>201052903416</t>
  </si>
  <si>
    <t>13301009034000003</t>
  </si>
  <si>
    <t>史哲楷</t>
  </si>
  <si>
    <t>201052906230</t>
  </si>
  <si>
    <t>林轩锐</t>
  </si>
  <si>
    <t>201052902813</t>
  </si>
  <si>
    <t>俞扬</t>
  </si>
  <si>
    <t>201052906605</t>
  </si>
  <si>
    <t>丁兴桐</t>
  </si>
  <si>
    <t>201052904024</t>
  </si>
  <si>
    <t>周鑫磊</t>
  </si>
  <si>
    <t>201052907121</t>
  </si>
  <si>
    <t>朱栩晨</t>
  </si>
  <si>
    <t>201052901902</t>
  </si>
  <si>
    <t>沈栎宁</t>
  </si>
  <si>
    <t>201052906208</t>
  </si>
  <si>
    <t>13301009034000004</t>
  </si>
  <si>
    <t>胡雨群</t>
  </si>
  <si>
    <t>201052906120</t>
  </si>
  <si>
    <t>王琪月</t>
  </si>
  <si>
    <t>201052906017</t>
  </si>
  <si>
    <t>黄启明</t>
  </si>
  <si>
    <t>201052906007</t>
  </si>
  <si>
    <t>李婉婧</t>
  </si>
  <si>
    <t>201052901714</t>
  </si>
  <si>
    <t>莫心怡</t>
  </si>
  <si>
    <t>201052902515</t>
  </si>
  <si>
    <t>丁纪宏</t>
  </si>
  <si>
    <t>201052906222</t>
  </si>
  <si>
    <t>工作人员5一级主任科员及以下</t>
  </si>
  <si>
    <t>13301009034000005</t>
  </si>
  <si>
    <t>章春伟</t>
  </si>
  <si>
    <t>201052904301</t>
  </si>
  <si>
    <t>黄兆力</t>
  </si>
  <si>
    <t>201052903001</t>
  </si>
  <si>
    <t>陈肖</t>
  </si>
  <si>
    <t>201052902602</t>
  </si>
  <si>
    <t>工作人员6一级主任科员及以下</t>
  </si>
  <si>
    <t>13301009034000006</t>
  </si>
  <si>
    <t>张诺</t>
  </si>
  <si>
    <t>201052904214</t>
  </si>
  <si>
    <t>李雅丹</t>
  </si>
  <si>
    <t>201052906009</t>
  </si>
  <si>
    <t>徐雪娇</t>
  </si>
  <si>
    <t>401010600207</t>
  </si>
  <si>
    <t>优秀村干部一级主任科员及以下</t>
  </si>
  <si>
    <t>13301009034000007</t>
  </si>
  <si>
    <t>朱逸超</t>
  </si>
  <si>
    <t>401010600225</t>
  </si>
  <si>
    <t>黄一炜</t>
  </si>
  <si>
    <t>401010600218</t>
  </si>
  <si>
    <t>陆宾</t>
  </si>
  <si>
    <t>201052905611</t>
  </si>
  <si>
    <t>优秀社区干部一级主任科员及以下</t>
  </si>
  <si>
    <t>13301009034000008</t>
  </si>
  <si>
    <t>程燕军</t>
  </si>
  <si>
    <t>201052907201</t>
  </si>
  <si>
    <t>林奕</t>
  </si>
  <si>
    <t>201052901727</t>
  </si>
  <si>
    <t>周洪健</t>
  </si>
  <si>
    <t>201052903502</t>
  </si>
  <si>
    <t>专职人民武装干部一级主任科员及以下</t>
  </si>
  <si>
    <t>13301009034000009</t>
  </si>
  <si>
    <t>王淼翔</t>
  </si>
  <si>
    <t>201052902214</t>
  </si>
  <si>
    <t>徐泽辉</t>
  </si>
  <si>
    <t>201052902415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</si>
</sst>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2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22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10" fillId="0" borderId="12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4" fillId="0" borderId="8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8" fillId="0" borderId="9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6" fillId="25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0" fontId="15" fillId="0" borderId="9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13" fillId="17" borderId="7" applyNumberForma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0" fontId="23" fillId="32" borderId="7" applyNumberFormat="false" applyAlignment="false" applyProtection="false">
      <alignment vertical="center"/>
    </xf>
    <xf numFmtId="0" fontId="19" fillId="17" borderId="10" applyNumberFormat="false" applyAlignment="false" applyProtection="false">
      <alignment vertical="center"/>
    </xf>
    <xf numFmtId="0" fontId="22" fillId="28" borderId="11" applyNumberFormat="false" applyAlignment="false" applyProtection="false">
      <alignment vertical="center"/>
    </xf>
    <xf numFmtId="0" fontId="24" fillId="0" borderId="13" applyNumberFormat="false" applyFill="false" applyAlignment="false" applyProtection="false">
      <alignment vertical="center"/>
    </xf>
    <xf numFmtId="0" fontId="6" fillId="33" borderId="0" applyNumberFormat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0" fontId="0" fillId="13" borderId="6" applyNumberFormat="false" applyFon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6" fillId="11" borderId="0" applyNumberFormat="false" applyBorder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0" fontId="1" fillId="0" borderId="0" xfId="0" applyFont="true" applyAlignment="true">
      <alignment horizontal="center" vertical="center"/>
    </xf>
    <xf numFmtId="0" fontId="2" fillId="0" borderId="1" xfId="0" applyFont="true" applyBorder="true" applyAlignment="true">
      <alignment horizontal="center" vertical="center" wrapText="true"/>
    </xf>
    <xf numFmtId="0" fontId="3" fillId="0" borderId="2" xfId="0" applyFont="true" applyBorder="true" applyAlignment="true">
      <alignment horizontal="center" vertical="center" wrapText="true"/>
    </xf>
    <xf numFmtId="0" fontId="4" fillId="0" borderId="2" xfId="0" applyFont="true" applyFill="true" applyBorder="true" applyAlignment="true">
      <alignment horizontal="center" vertical="center"/>
    </xf>
    <xf numFmtId="0" fontId="3" fillId="0" borderId="2" xfId="0" applyFont="true" applyBorder="true" applyAlignment="true">
      <alignment horizontal="left" vertical="center" wrapText="true"/>
    </xf>
    <xf numFmtId="0" fontId="4" fillId="2" borderId="2" xfId="0" applyFont="true" applyFill="true" applyBorder="true" applyAlignment="true">
      <alignment horizontal="center" vertical="center"/>
    </xf>
    <xf numFmtId="0" fontId="5" fillId="0" borderId="2" xfId="0" applyFont="true" applyBorder="true" applyAlignment="true">
      <alignment horizontal="left" vertical="center" wrapText="true"/>
    </xf>
    <xf numFmtId="0" fontId="2" fillId="0" borderId="2" xfId="0" applyFont="true" applyBorder="true" applyAlignment="true">
      <alignment horizontal="center" vertical="center" wrapText="true"/>
    </xf>
    <xf numFmtId="0" fontId="2" fillId="0" borderId="3" xfId="0" applyFont="true" applyBorder="true" applyAlignment="true">
      <alignment horizontal="center" vertical="center" wrapText="true"/>
    </xf>
    <xf numFmtId="0" fontId="0" fillId="0" borderId="2" xfId="0" applyBorder="true" applyAlignment="true">
      <alignment horizontal="center" vertical="center"/>
    </xf>
    <xf numFmtId="0" fontId="0" fillId="0" borderId="1" xfId="0" applyBorder="true" applyAlignment="true">
      <alignment horizontal="center" vertical="center"/>
    </xf>
    <xf numFmtId="0" fontId="0" fillId="0" borderId="4" xfId="0" applyBorder="true" applyAlignment="true">
      <alignment horizontal="center" vertical="center"/>
    </xf>
    <xf numFmtId="0" fontId="0" fillId="0" borderId="5" xfId="0" applyBorder="true" applyAlignment="true">
      <alignment horizontal="center" vertical="center"/>
    </xf>
    <xf numFmtId="0" fontId="0" fillId="0" borderId="5" xfId="0" applyBorder="true" applyAlignment="true">
      <alignment vertical="center"/>
    </xf>
    <xf numFmtId="0" fontId="3" fillId="0" borderId="2" xfId="0" applyFont="true" applyBorder="true" applyAlignment="true" quotePrefix="true">
      <alignment horizontal="left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L265"/>
  <sheetViews>
    <sheetView tabSelected="1" workbookViewId="0">
      <selection activeCell="N8" sqref="N8"/>
    </sheetView>
  </sheetViews>
  <sheetFormatPr defaultColWidth="9" defaultRowHeight="13.5"/>
  <cols>
    <col min="1" max="1" width="6.125" customWidth="true"/>
    <col min="2" max="2" width="11.25" customWidth="true"/>
    <col min="3" max="3" width="13.125" customWidth="true"/>
    <col min="4" max="4" width="30.4083333333333" customWidth="true"/>
    <col min="5" max="5" width="32.725" customWidth="true"/>
    <col min="6" max="6" width="20.1833333333333" customWidth="true"/>
    <col min="7" max="8" width="9.375" customWidth="true"/>
    <col min="9" max="9" width="9.75" style="1" customWidth="true"/>
    <col min="10" max="10" width="9" style="1"/>
    <col min="12" max="12" width="9.58333333333333" style="1" customWidth="true"/>
  </cols>
  <sheetData>
    <row r="1" ht="60.75" customHeight="true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20" customHeight="true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9" t="s">
        <v>6</v>
      </c>
      <c r="G2" s="9" t="s">
        <v>7</v>
      </c>
      <c r="H2" s="10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ht="24.95" customHeight="true" spans="1:12">
      <c r="A3" s="4">
        <v>1</v>
      </c>
      <c r="B3" s="4" t="s">
        <v>13</v>
      </c>
      <c r="C3" s="5" t="s">
        <v>14</v>
      </c>
      <c r="D3" s="6" t="s">
        <v>15</v>
      </c>
      <c r="E3" s="6" t="s">
        <v>16</v>
      </c>
      <c r="F3" s="6" t="s">
        <v>17</v>
      </c>
      <c r="G3" s="4">
        <v>135</v>
      </c>
      <c r="H3" s="4">
        <v>85.6</v>
      </c>
      <c r="I3" s="4">
        <f t="shared" ref="I3:I25" si="0">G3*0.2+H3*0.6</f>
        <v>78.36</v>
      </c>
      <c r="J3" s="11">
        <v>1</v>
      </c>
      <c r="K3" s="12">
        <v>1</v>
      </c>
      <c r="L3" s="11" t="s">
        <v>18</v>
      </c>
    </row>
    <row r="4" ht="24.95" customHeight="true" spans="1:12">
      <c r="A4" s="4">
        <v>2</v>
      </c>
      <c r="B4" s="4" t="s">
        <v>19</v>
      </c>
      <c r="C4" s="7" t="s">
        <v>20</v>
      </c>
      <c r="D4" s="6" t="s">
        <v>15</v>
      </c>
      <c r="E4" s="6" t="s">
        <v>16</v>
      </c>
      <c r="F4" s="6" t="s">
        <v>17</v>
      </c>
      <c r="G4" s="4">
        <v>127</v>
      </c>
      <c r="H4" s="4">
        <v>84.8</v>
      </c>
      <c r="I4" s="4">
        <f t="shared" si="0"/>
        <v>76.28</v>
      </c>
      <c r="J4" s="11">
        <v>2</v>
      </c>
      <c r="K4" s="13"/>
      <c r="L4" s="11"/>
    </row>
    <row r="5" ht="24.95" customHeight="true" spans="1:12">
      <c r="A5" s="4">
        <v>3</v>
      </c>
      <c r="B5" s="4" t="s">
        <v>21</v>
      </c>
      <c r="C5" s="5" t="s">
        <v>22</v>
      </c>
      <c r="D5" s="6" t="s">
        <v>15</v>
      </c>
      <c r="E5" s="6" t="s">
        <v>16</v>
      </c>
      <c r="F5" s="6" t="s">
        <v>17</v>
      </c>
      <c r="G5" s="4">
        <v>122.6</v>
      </c>
      <c r="H5" s="4">
        <v>84.6</v>
      </c>
      <c r="I5" s="4">
        <f t="shared" si="0"/>
        <v>75.28</v>
      </c>
      <c r="J5" s="11">
        <v>3</v>
      </c>
      <c r="K5" s="14"/>
      <c r="L5" s="11"/>
    </row>
    <row r="6" ht="24.95" customHeight="true" spans="1:12">
      <c r="A6" s="4">
        <v>4</v>
      </c>
      <c r="B6" s="4" t="s">
        <v>23</v>
      </c>
      <c r="C6" s="7" t="s">
        <v>24</v>
      </c>
      <c r="D6" s="6" t="s">
        <v>15</v>
      </c>
      <c r="E6" s="6" t="s">
        <v>25</v>
      </c>
      <c r="F6" s="6" t="s">
        <v>26</v>
      </c>
      <c r="G6" s="4">
        <v>132.7</v>
      </c>
      <c r="H6" s="4">
        <v>87.92</v>
      </c>
      <c r="I6" s="4">
        <f t="shared" si="0"/>
        <v>79.292</v>
      </c>
      <c r="J6" s="11">
        <v>1</v>
      </c>
      <c r="K6" s="12">
        <v>1</v>
      </c>
      <c r="L6" s="11" t="s">
        <v>18</v>
      </c>
    </row>
    <row r="7" ht="24.95" customHeight="true" spans="1:12">
      <c r="A7" s="4">
        <v>5</v>
      </c>
      <c r="B7" s="4" t="s">
        <v>27</v>
      </c>
      <c r="C7" s="5" t="s">
        <v>28</v>
      </c>
      <c r="D7" s="6" t="s">
        <v>15</v>
      </c>
      <c r="E7" s="6" t="s">
        <v>25</v>
      </c>
      <c r="F7" s="6" t="s">
        <v>26</v>
      </c>
      <c r="G7" s="4">
        <v>129.9</v>
      </c>
      <c r="H7" s="4">
        <v>84.5</v>
      </c>
      <c r="I7" s="4">
        <f t="shared" si="0"/>
        <v>76.68</v>
      </c>
      <c r="J7" s="11">
        <v>2</v>
      </c>
      <c r="K7" s="13"/>
      <c r="L7" s="11"/>
    </row>
    <row r="8" ht="24.95" customHeight="true" spans="1:12">
      <c r="A8" s="4">
        <v>6</v>
      </c>
      <c r="B8" s="4" t="s">
        <v>29</v>
      </c>
      <c r="C8" s="7" t="s">
        <v>30</v>
      </c>
      <c r="D8" s="6" t="s">
        <v>15</v>
      </c>
      <c r="E8" s="6" t="s">
        <v>25</v>
      </c>
      <c r="F8" s="6" t="s">
        <v>26</v>
      </c>
      <c r="G8" s="4">
        <v>129.1</v>
      </c>
      <c r="H8" s="4">
        <v>81.04</v>
      </c>
      <c r="I8" s="4">
        <f t="shared" si="0"/>
        <v>74.444</v>
      </c>
      <c r="J8" s="11">
        <v>3</v>
      </c>
      <c r="K8" s="14"/>
      <c r="L8" s="11"/>
    </row>
    <row r="9" ht="24.95" customHeight="true" spans="1:12">
      <c r="A9" s="4">
        <v>7</v>
      </c>
      <c r="B9" s="4" t="s">
        <v>31</v>
      </c>
      <c r="C9" s="7" t="s">
        <v>32</v>
      </c>
      <c r="D9" s="6" t="s">
        <v>15</v>
      </c>
      <c r="E9" s="6" t="s">
        <v>33</v>
      </c>
      <c r="F9" s="6" t="s">
        <v>34</v>
      </c>
      <c r="G9" s="4">
        <v>122.9</v>
      </c>
      <c r="H9" s="4">
        <v>87.9</v>
      </c>
      <c r="I9" s="4">
        <f t="shared" si="0"/>
        <v>77.32</v>
      </c>
      <c r="J9" s="11">
        <v>1</v>
      </c>
      <c r="K9" s="12">
        <v>1</v>
      </c>
      <c r="L9" s="11" t="s">
        <v>18</v>
      </c>
    </row>
    <row r="10" ht="24.95" customHeight="true" spans="1:12">
      <c r="A10" s="4">
        <v>8</v>
      </c>
      <c r="B10" s="4" t="s">
        <v>35</v>
      </c>
      <c r="C10" s="5" t="s">
        <v>36</v>
      </c>
      <c r="D10" s="6" t="s">
        <v>15</v>
      </c>
      <c r="E10" s="6" t="s">
        <v>33</v>
      </c>
      <c r="F10" s="6" t="s">
        <v>34</v>
      </c>
      <c r="G10" s="4">
        <v>127</v>
      </c>
      <c r="H10" s="4">
        <v>84.1</v>
      </c>
      <c r="I10" s="4">
        <f t="shared" si="0"/>
        <v>75.86</v>
      </c>
      <c r="J10" s="11">
        <v>2</v>
      </c>
      <c r="K10" s="13"/>
      <c r="L10" s="11"/>
    </row>
    <row r="11" ht="24.95" customHeight="true" spans="1:12">
      <c r="A11" s="4">
        <v>9</v>
      </c>
      <c r="B11" s="4" t="s">
        <v>37</v>
      </c>
      <c r="C11" s="7" t="s">
        <v>38</v>
      </c>
      <c r="D11" s="6" t="s">
        <v>15</v>
      </c>
      <c r="E11" s="6" t="s">
        <v>33</v>
      </c>
      <c r="F11" s="6" t="s">
        <v>34</v>
      </c>
      <c r="G11" s="4">
        <v>122.3</v>
      </c>
      <c r="H11" s="4">
        <v>85.1</v>
      </c>
      <c r="I11" s="4">
        <f t="shared" si="0"/>
        <v>75.52</v>
      </c>
      <c r="J11" s="11">
        <v>3</v>
      </c>
      <c r="K11" s="14"/>
      <c r="L11" s="11"/>
    </row>
    <row r="12" ht="24.95" customHeight="true" spans="1:12">
      <c r="A12" s="4">
        <v>12</v>
      </c>
      <c r="B12" s="4" t="s">
        <v>39</v>
      </c>
      <c r="C12" s="5" t="s">
        <v>40</v>
      </c>
      <c r="D12" s="6" t="s">
        <v>41</v>
      </c>
      <c r="E12" s="6" t="s">
        <v>42</v>
      </c>
      <c r="F12" s="6" t="s">
        <v>43</v>
      </c>
      <c r="G12" s="4">
        <v>135.7</v>
      </c>
      <c r="H12" s="4">
        <v>91.4</v>
      </c>
      <c r="I12" s="4">
        <f t="shared" si="0"/>
        <v>81.98</v>
      </c>
      <c r="J12" s="11">
        <v>1</v>
      </c>
      <c r="K12" s="12">
        <v>4</v>
      </c>
      <c r="L12" s="11" t="s">
        <v>18</v>
      </c>
    </row>
    <row r="13" ht="24.95" customHeight="true" spans="1:12">
      <c r="A13" s="4">
        <v>10</v>
      </c>
      <c r="B13" s="4" t="s">
        <v>44</v>
      </c>
      <c r="C13" s="7" t="s">
        <v>45</v>
      </c>
      <c r="D13" s="6" t="s">
        <v>41</v>
      </c>
      <c r="E13" s="6" t="s">
        <v>42</v>
      </c>
      <c r="F13" s="6" t="s">
        <v>43</v>
      </c>
      <c r="G13" s="4">
        <v>139.6</v>
      </c>
      <c r="H13" s="4">
        <v>90</v>
      </c>
      <c r="I13" s="4">
        <f t="shared" si="0"/>
        <v>81.92</v>
      </c>
      <c r="J13" s="11">
        <v>2</v>
      </c>
      <c r="K13" s="13"/>
      <c r="L13" s="11" t="s">
        <v>18</v>
      </c>
    </row>
    <row r="14" ht="24.95" customHeight="true" spans="1:12">
      <c r="A14" s="4">
        <v>11</v>
      </c>
      <c r="B14" s="4" t="s">
        <v>46</v>
      </c>
      <c r="C14" s="5" t="s">
        <v>47</v>
      </c>
      <c r="D14" s="6" t="s">
        <v>41</v>
      </c>
      <c r="E14" s="6" t="s">
        <v>42</v>
      </c>
      <c r="F14" s="6" t="s">
        <v>43</v>
      </c>
      <c r="G14" s="4">
        <v>136.3</v>
      </c>
      <c r="H14" s="4">
        <v>89.6</v>
      </c>
      <c r="I14" s="4">
        <f t="shared" si="0"/>
        <v>81.02</v>
      </c>
      <c r="J14" s="11">
        <v>3</v>
      </c>
      <c r="K14" s="13"/>
      <c r="L14" s="11" t="s">
        <v>18</v>
      </c>
    </row>
    <row r="15" ht="24.95" customHeight="true" spans="1:12">
      <c r="A15" s="4">
        <v>14</v>
      </c>
      <c r="B15" s="4" t="s">
        <v>48</v>
      </c>
      <c r="C15" s="5" t="s">
        <v>49</v>
      </c>
      <c r="D15" s="8" t="s">
        <v>41</v>
      </c>
      <c r="E15" s="6" t="s">
        <v>42</v>
      </c>
      <c r="F15" s="6" t="s">
        <v>43</v>
      </c>
      <c r="G15" s="4">
        <v>133.5</v>
      </c>
      <c r="H15" s="4">
        <v>85.6</v>
      </c>
      <c r="I15" s="4">
        <f t="shared" si="0"/>
        <v>78.06</v>
      </c>
      <c r="J15" s="11">
        <v>4</v>
      </c>
      <c r="K15" s="13"/>
      <c r="L15" s="11" t="s">
        <v>18</v>
      </c>
    </row>
    <row r="16" ht="24.95" customHeight="true" spans="1:12">
      <c r="A16" s="4">
        <v>13</v>
      </c>
      <c r="B16" s="4" t="s">
        <v>50</v>
      </c>
      <c r="C16" s="5" t="s">
        <v>51</v>
      </c>
      <c r="D16" s="6" t="s">
        <v>41</v>
      </c>
      <c r="E16" s="6" t="s">
        <v>42</v>
      </c>
      <c r="F16" s="6" t="s">
        <v>43</v>
      </c>
      <c r="G16" s="4">
        <v>133.9</v>
      </c>
      <c r="H16" s="4">
        <v>84.4</v>
      </c>
      <c r="I16" s="4">
        <f t="shared" si="0"/>
        <v>77.42</v>
      </c>
      <c r="J16" s="11">
        <v>5</v>
      </c>
      <c r="K16" s="13"/>
      <c r="L16" s="11"/>
    </row>
    <row r="17" ht="24.95" customHeight="true" spans="1:12">
      <c r="A17" s="4">
        <v>15</v>
      </c>
      <c r="B17" s="4" t="s">
        <v>52</v>
      </c>
      <c r="C17" s="5" t="s">
        <v>53</v>
      </c>
      <c r="D17" s="6" t="s">
        <v>41</v>
      </c>
      <c r="E17" s="6" t="s">
        <v>42</v>
      </c>
      <c r="F17" s="6" t="s">
        <v>43</v>
      </c>
      <c r="G17" s="4">
        <v>131.9</v>
      </c>
      <c r="H17" s="4">
        <v>80.8</v>
      </c>
      <c r="I17" s="4">
        <f t="shared" si="0"/>
        <v>74.86</v>
      </c>
      <c r="J17" s="11">
        <v>6</v>
      </c>
      <c r="K17" s="14"/>
      <c r="L17" s="11"/>
    </row>
    <row r="18" ht="24.95" customHeight="true" spans="1:12">
      <c r="A18" s="4">
        <v>17</v>
      </c>
      <c r="B18" s="4" t="s">
        <v>54</v>
      </c>
      <c r="C18" s="5" t="s">
        <v>55</v>
      </c>
      <c r="D18" s="6" t="s">
        <v>41</v>
      </c>
      <c r="E18" s="6" t="s">
        <v>56</v>
      </c>
      <c r="F18" s="6" t="s">
        <v>57</v>
      </c>
      <c r="G18" s="4">
        <v>138.9</v>
      </c>
      <c r="H18" s="4">
        <v>90.6</v>
      </c>
      <c r="I18" s="4">
        <f t="shared" si="0"/>
        <v>82.14</v>
      </c>
      <c r="J18" s="11">
        <v>1</v>
      </c>
      <c r="K18" s="12">
        <v>4</v>
      </c>
      <c r="L18" s="11" t="s">
        <v>18</v>
      </c>
    </row>
    <row r="19" ht="24.95" customHeight="true" spans="1:12">
      <c r="A19" s="4">
        <v>21</v>
      </c>
      <c r="B19" s="4" t="s">
        <v>58</v>
      </c>
      <c r="C19" s="5" t="s">
        <v>59</v>
      </c>
      <c r="D19" s="6" t="s">
        <v>41</v>
      </c>
      <c r="E19" s="6" t="s">
        <v>56</v>
      </c>
      <c r="F19" s="6" t="s">
        <v>57</v>
      </c>
      <c r="G19" s="4">
        <v>137.3</v>
      </c>
      <c r="H19" s="4">
        <v>89.6</v>
      </c>
      <c r="I19" s="4">
        <f t="shared" si="0"/>
        <v>81.22</v>
      </c>
      <c r="J19" s="11">
        <v>2</v>
      </c>
      <c r="K19" s="13"/>
      <c r="L19" s="11" t="s">
        <v>18</v>
      </c>
    </row>
    <row r="20" ht="24.95" customHeight="true" spans="1:12">
      <c r="A20" s="4">
        <v>22</v>
      </c>
      <c r="B20" s="4" t="s">
        <v>60</v>
      </c>
      <c r="C20" s="5" t="s">
        <v>61</v>
      </c>
      <c r="D20" s="6" t="s">
        <v>41</v>
      </c>
      <c r="E20" s="6" t="s">
        <v>56</v>
      </c>
      <c r="F20" s="6" t="s">
        <v>57</v>
      </c>
      <c r="G20" s="4">
        <v>136.4</v>
      </c>
      <c r="H20" s="4">
        <v>89.6</v>
      </c>
      <c r="I20" s="4">
        <f t="shared" si="0"/>
        <v>81.04</v>
      </c>
      <c r="J20" s="11">
        <v>3</v>
      </c>
      <c r="K20" s="13"/>
      <c r="L20" s="11" t="s">
        <v>18</v>
      </c>
    </row>
    <row r="21" ht="24.95" customHeight="true" spans="1:12">
      <c r="A21" s="4">
        <v>16</v>
      </c>
      <c r="B21" s="4" t="s">
        <v>62</v>
      </c>
      <c r="C21" s="5" t="s">
        <v>63</v>
      </c>
      <c r="D21" s="6" t="s">
        <v>41</v>
      </c>
      <c r="E21" s="6" t="s">
        <v>56</v>
      </c>
      <c r="F21" s="6" t="s">
        <v>57</v>
      </c>
      <c r="G21" s="4">
        <v>139.6</v>
      </c>
      <c r="H21" s="4">
        <v>87.6</v>
      </c>
      <c r="I21" s="4">
        <f t="shared" si="0"/>
        <v>80.48</v>
      </c>
      <c r="J21" s="11">
        <v>4</v>
      </c>
      <c r="K21" s="13"/>
      <c r="L21" s="11" t="s">
        <v>18</v>
      </c>
    </row>
    <row r="22" ht="24.95" customHeight="true" spans="1:12">
      <c r="A22" s="4">
        <v>19</v>
      </c>
      <c r="B22" s="4" t="s">
        <v>64</v>
      </c>
      <c r="C22" s="5" t="s">
        <v>65</v>
      </c>
      <c r="D22" s="6" t="s">
        <v>41</v>
      </c>
      <c r="E22" s="6" t="s">
        <v>56</v>
      </c>
      <c r="F22" s="6" t="s">
        <v>57</v>
      </c>
      <c r="G22" s="4">
        <v>137.6</v>
      </c>
      <c r="H22" s="4">
        <v>86.6</v>
      </c>
      <c r="I22" s="4">
        <f t="shared" si="0"/>
        <v>79.48</v>
      </c>
      <c r="J22" s="11">
        <v>5</v>
      </c>
      <c r="K22" s="13"/>
      <c r="L22" s="11"/>
    </row>
    <row r="23" ht="24.95" customHeight="true" spans="1:12">
      <c r="A23" s="4">
        <v>20</v>
      </c>
      <c r="B23" s="4" t="s">
        <v>66</v>
      </c>
      <c r="C23" s="5" t="s">
        <v>67</v>
      </c>
      <c r="D23" s="6" t="s">
        <v>41</v>
      </c>
      <c r="E23" s="6" t="s">
        <v>56</v>
      </c>
      <c r="F23" s="6" t="s">
        <v>57</v>
      </c>
      <c r="G23" s="4">
        <v>137.4</v>
      </c>
      <c r="H23" s="4">
        <v>85.4</v>
      </c>
      <c r="I23" s="4">
        <f t="shared" si="0"/>
        <v>78.72</v>
      </c>
      <c r="J23" s="11">
        <v>6</v>
      </c>
      <c r="K23" s="13"/>
      <c r="L23" s="11"/>
    </row>
    <row r="24" ht="24.95" customHeight="true" spans="1:12">
      <c r="A24" s="4">
        <v>18</v>
      </c>
      <c r="B24" s="4" t="s">
        <v>68</v>
      </c>
      <c r="C24" s="5" t="s">
        <v>69</v>
      </c>
      <c r="D24" s="6" t="s">
        <v>41</v>
      </c>
      <c r="E24" s="6" t="s">
        <v>56</v>
      </c>
      <c r="F24" s="6" t="s">
        <v>57</v>
      </c>
      <c r="G24" s="4">
        <v>138.4</v>
      </c>
      <c r="H24" s="4">
        <v>83.2</v>
      </c>
      <c r="I24" s="4">
        <f t="shared" si="0"/>
        <v>77.6</v>
      </c>
      <c r="J24" s="11">
        <v>7</v>
      </c>
      <c r="K24" s="13"/>
      <c r="L24" s="11"/>
    </row>
    <row r="25" ht="24.95" customHeight="true" spans="1:12">
      <c r="A25" s="4">
        <v>23</v>
      </c>
      <c r="B25" s="4" t="s">
        <v>70</v>
      </c>
      <c r="C25" s="5" t="s">
        <v>71</v>
      </c>
      <c r="D25" s="6" t="s">
        <v>41</v>
      </c>
      <c r="E25" s="6" t="s">
        <v>56</v>
      </c>
      <c r="F25" s="6" t="s">
        <v>57</v>
      </c>
      <c r="G25" s="4">
        <v>136</v>
      </c>
      <c r="H25" s="4">
        <v>82.8</v>
      </c>
      <c r="I25" s="4">
        <f t="shared" si="0"/>
        <v>76.88</v>
      </c>
      <c r="J25" s="11">
        <v>8</v>
      </c>
      <c r="K25" s="14"/>
      <c r="L25" s="11"/>
    </row>
    <row r="26" ht="24.95" customHeight="true" spans="1:12">
      <c r="A26" s="4">
        <v>24</v>
      </c>
      <c r="B26" s="4" t="s">
        <v>72</v>
      </c>
      <c r="C26" s="5" t="s">
        <v>73</v>
      </c>
      <c r="D26" s="6" t="s">
        <v>74</v>
      </c>
      <c r="E26" s="6" t="s">
        <v>75</v>
      </c>
      <c r="F26" s="6" t="s">
        <v>76</v>
      </c>
      <c r="G26" s="4">
        <v>69.12</v>
      </c>
      <c r="H26" s="4">
        <v>87.92</v>
      </c>
      <c r="I26" s="4">
        <f t="shared" ref="I26:I68" si="1">G26*0.4+H26*0.6</f>
        <v>80.4</v>
      </c>
      <c r="J26" s="11">
        <v>1</v>
      </c>
      <c r="K26" s="12">
        <v>3</v>
      </c>
      <c r="L26" s="11" t="s">
        <v>18</v>
      </c>
    </row>
    <row r="27" ht="24.95" customHeight="true" spans="1:12">
      <c r="A27" s="4">
        <v>25</v>
      </c>
      <c r="B27" s="4" t="s">
        <v>77</v>
      </c>
      <c r="C27" s="5" t="s">
        <v>78</v>
      </c>
      <c r="D27" s="6" t="s">
        <v>74</v>
      </c>
      <c r="E27" s="6" t="s">
        <v>75</v>
      </c>
      <c r="F27" s="6" t="s">
        <v>76</v>
      </c>
      <c r="G27" s="4">
        <v>66.19</v>
      </c>
      <c r="H27" s="4">
        <v>87.24</v>
      </c>
      <c r="I27" s="4">
        <f t="shared" si="1"/>
        <v>78.82</v>
      </c>
      <c r="J27" s="11">
        <v>2</v>
      </c>
      <c r="K27" s="13"/>
      <c r="L27" s="11" t="s">
        <v>18</v>
      </c>
    </row>
    <row r="28" ht="24.95" customHeight="true" spans="1:12">
      <c r="A28" s="4">
        <v>26</v>
      </c>
      <c r="B28" s="4" t="s">
        <v>79</v>
      </c>
      <c r="C28" s="5" t="s">
        <v>80</v>
      </c>
      <c r="D28" s="6" t="s">
        <v>74</v>
      </c>
      <c r="E28" s="6" t="s">
        <v>75</v>
      </c>
      <c r="F28" s="6" t="s">
        <v>76</v>
      </c>
      <c r="G28" s="4">
        <v>66.05</v>
      </c>
      <c r="H28" s="4">
        <v>83.2</v>
      </c>
      <c r="I28" s="4">
        <f t="shared" si="1"/>
        <v>76.34</v>
      </c>
      <c r="J28" s="11">
        <v>3</v>
      </c>
      <c r="K28" s="13"/>
      <c r="L28" s="11" t="s">
        <v>18</v>
      </c>
    </row>
    <row r="29" ht="24.95" customHeight="true" spans="1:12">
      <c r="A29" s="4">
        <v>27</v>
      </c>
      <c r="B29" s="4" t="s">
        <v>81</v>
      </c>
      <c r="C29" s="5" t="s">
        <v>82</v>
      </c>
      <c r="D29" s="6" t="s">
        <v>74</v>
      </c>
      <c r="E29" s="6" t="s">
        <v>75</v>
      </c>
      <c r="F29" s="6" t="s">
        <v>76</v>
      </c>
      <c r="G29" s="4">
        <v>67.47</v>
      </c>
      <c r="H29" s="4">
        <v>81.5</v>
      </c>
      <c r="I29" s="4">
        <f t="shared" si="1"/>
        <v>75.888</v>
      </c>
      <c r="J29" s="11">
        <v>4</v>
      </c>
      <c r="K29" s="13"/>
      <c r="L29" s="11"/>
    </row>
    <row r="30" ht="24.95" customHeight="true" spans="1:12">
      <c r="A30" s="4">
        <v>28</v>
      </c>
      <c r="B30" s="4" t="s">
        <v>83</v>
      </c>
      <c r="C30" s="5" t="s">
        <v>84</v>
      </c>
      <c r="D30" s="6" t="s">
        <v>74</v>
      </c>
      <c r="E30" s="6" t="s">
        <v>75</v>
      </c>
      <c r="F30" s="6" t="s">
        <v>76</v>
      </c>
      <c r="G30" s="4">
        <v>64.3</v>
      </c>
      <c r="H30" s="4">
        <v>79.8</v>
      </c>
      <c r="I30" s="4">
        <f t="shared" si="1"/>
        <v>73.6</v>
      </c>
      <c r="J30" s="11">
        <v>5</v>
      </c>
      <c r="K30" s="13"/>
      <c r="L30" s="11"/>
    </row>
    <row r="31" ht="24.95" customHeight="true" spans="1:12">
      <c r="A31" s="4">
        <v>29</v>
      </c>
      <c r="B31" s="4" t="s">
        <v>85</v>
      </c>
      <c r="C31" s="5" t="s">
        <v>86</v>
      </c>
      <c r="D31" s="6" t="s">
        <v>74</v>
      </c>
      <c r="E31" s="6" t="s">
        <v>75</v>
      </c>
      <c r="F31" s="6" t="s">
        <v>76</v>
      </c>
      <c r="G31" s="4">
        <v>64.44</v>
      </c>
      <c r="H31" s="4">
        <v>78.64</v>
      </c>
      <c r="I31" s="4">
        <f t="shared" si="1"/>
        <v>72.96</v>
      </c>
      <c r="J31" s="11">
        <v>6</v>
      </c>
      <c r="K31" s="14"/>
      <c r="L31" s="11"/>
    </row>
    <row r="32" ht="24.95" customHeight="true" spans="1:12">
      <c r="A32" s="4">
        <v>30</v>
      </c>
      <c r="B32" s="4" t="s">
        <v>87</v>
      </c>
      <c r="C32" s="5" t="s">
        <v>88</v>
      </c>
      <c r="D32" s="6" t="s">
        <v>74</v>
      </c>
      <c r="E32" s="6" t="s">
        <v>89</v>
      </c>
      <c r="F32" s="6" t="s">
        <v>90</v>
      </c>
      <c r="G32" s="4">
        <v>67.24</v>
      </c>
      <c r="H32" s="4">
        <v>89.06</v>
      </c>
      <c r="I32" s="4">
        <f t="shared" si="1"/>
        <v>80.332</v>
      </c>
      <c r="J32" s="11">
        <v>1</v>
      </c>
      <c r="K32" s="12">
        <v>1</v>
      </c>
      <c r="L32" s="11" t="s">
        <v>18</v>
      </c>
    </row>
    <row r="33" ht="24.95" customHeight="true" spans="1:12">
      <c r="A33" s="4">
        <v>31</v>
      </c>
      <c r="B33" s="4" t="s">
        <v>91</v>
      </c>
      <c r="C33" s="5" t="s">
        <v>92</v>
      </c>
      <c r="D33" s="6" t="s">
        <v>74</v>
      </c>
      <c r="E33" s="6" t="s">
        <v>89</v>
      </c>
      <c r="F33" s="6" t="s">
        <v>90</v>
      </c>
      <c r="G33" s="4">
        <v>66.64</v>
      </c>
      <c r="H33" s="4">
        <v>81.5</v>
      </c>
      <c r="I33" s="4">
        <f t="shared" si="1"/>
        <v>75.556</v>
      </c>
      <c r="J33" s="11">
        <v>2</v>
      </c>
      <c r="K33" s="13"/>
      <c r="L33" s="11"/>
    </row>
    <row r="34" ht="24.95" customHeight="true" spans="1:12">
      <c r="A34" s="4">
        <v>32</v>
      </c>
      <c r="B34" s="4" t="s">
        <v>93</v>
      </c>
      <c r="C34" s="5" t="s">
        <v>94</v>
      </c>
      <c r="D34" s="6" t="s">
        <v>74</v>
      </c>
      <c r="E34" s="6" t="s">
        <v>89</v>
      </c>
      <c r="F34" s="6" t="s">
        <v>90</v>
      </c>
      <c r="G34" s="4">
        <v>65.44</v>
      </c>
      <c r="H34" s="4">
        <v>79.92</v>
      </c>
      <c r="I34" s="4">
        <f t="shared" si="1"/>
        <v>74.128</v>
      </c>
      <c r="J34" s="11">
        <v>3</v>
      </c>
      <c r="K34" s="14"/>
      <c r="L34" s="11"/>
    </row>
    <row r="35" ht="24.95" customHeight="true" spans="1:12">
      <c r="A35" s="4">
        <v>33</v>
      </c>
      <c r="B35" s="4" t="s">
        <v>95</v>
      </c>
      <c r="C35" s="5" t="s">
        <v>96</v>
      </c>
      <c r="D35" s="8" t="s">
        <v>74</v>
      </c>
      <c r="E35" s="6" t="s">
        <v>97</v>
      </c>
      <c r="F35" s="6" t="s">
        <v>98</v>
      </c>
      <c r="G35" s="4">
        <v>70.91</v>
      </c>
      <c r="H35" s="4">
        <v>87.64</v>
      </c>
      <c r="I35" s="4">
        <f t="shared" si="1"/>
        <v>80.948</v>
      </c>
      <c r="J35" s="11">
        <v>1</v>
      </c>
      <c r="K35" s="12">
        <v>3</v>
      </c>
      <c r="L35" s="11" t="s">
        <v>18</v>
      </c>
    </row>
    <row r="36" ht="24.95" customHeight="true" spans="1:12">
      <c r="A36" s="4">
        <v>34</v>
      </c>
      <c r="B36" s="4" t="s">
        <v>99</v>
      </c>
      <c r="C36" s="5" t="s">
        <v>100</v>
      </c>
      <c r="D36" s="6" t="s">
        <v>74</v>
      </c>
      <c r="E36" s="6" t="s">
        <v>97</v>
      </c>
      <c r="F36" s="6" t="s">
        <v>98</v>
      </c>
      <c r="G36" s="4">
        <v>68.29</v>
      </c>
      <c r="H36" s="4">
        <v>89.3</v>
      </c>
      <c r="I36" s="4">
        <f t="shared" si="1"/>
        <v>80.896</v>
      </c>
      <c r="J36" s="11">
        <v>2</v>
      </c>
      <c r="K36" s="13"/>
      <c r="L36" s="11" t="s">
        <v>18</v>
      </c>
    </row>
    <row r="37" ht="24.95" customHeight="true" spans="1:12">
      <c r="A37" s="4">
        <v>35</v>
      </c>
      <c r="B37" s="4" t="s">
        <v>101</v>
      </c>
      <c r="C37" s="5" t="s">
        <v>102</v>
      </c>
      <c r="D37" s="6" t="s">
        <v>74</v>
      </c>
      <c r="E37" s="6" t="s">
        <v>97</v>
      </c>
      <c r="F37" s="6" t="s">
        <v>98</v>
      </c>
      <c r="G37" s="4">
        <v>66.29</v>
      </c>
      <c r="H37" s="4">
        <v>82.84</v>
      </c>
      <c r="I37" s="4">
        <f t="shared" si="1"/>
        <v>76.22</v>
      </c>
      <c r="J37" s="11">
        <v>3</v>
      </c>
      <c r="K37" s="13"/>
      <c r="L37" s="11" t="s">
        <v>18</v>
      </c>
    </row>
    <row r="38" ht="24.95" customHeight="true" spans="1:12">
      <c r="A38" s="4">
        <v>36</v>
      </c>
      <c r="B38" s="4" t="s">
        <v>103</v>
      </c>
      <c r="C38" s="5" t="s">
        <v>104</v>
      </c>
      <c r="D38" s="6" t="s">
        <v>74</v>
      </c>
      <c r="E38" s="6" t="s">
        <v>97</v>
      </c>
      <c r="F38" s="6" t="s">
        <v>98</v>
      </c>
      <c r="G38" s="4">
        <v>66.26</v>
      </c>
      <c r="H38" s="4">
        <v>82.62</v>
      </c>
      <c r="I38" s="4">
        <f t="shared" si="1"/>
        <v>76.076</v>
      </c>
      <c r="J38" s="11">
        <v>4</v>
      </c>
      <c r="K38" s="13"/>
      <c r="L38" s="11"/>
    </row>
    <row r="39" ht="24.95" customHeight="true" spans="1:12">
      <c r="A39" s="4">
        <v>37</v>
      </c>
      <c r="B39" s="4" t="s">
        <v>105</v>
      </c>
      <c r="C39" s="5" t="s">
        <v>106</v>
      </c>
      <c r="D39" s="6" t="s">
        <v>74</v>
      </c>
      <c r="E39" s="6" t="s">
        <v>97</v>
      </c>
      <c r="F39" s="6" t="s">
        <v>98</v>
      </c>
      <c r="G39" s="4">
        <v>65.73</v>
      </c>
      <c r="H39" s="4">
        <v>81.36</v>
      </c>
      <c r="I39" s="4">
        <f t="shared" si="1"/>
        <v>75.108</v>
      </c>
      <c r="J39" s="11">
        <v>5</v>
      </c>
      <c r="K39" s="13"/>
      <c r="L39" s="11"/>
    </row>
    <row r="40" ht="24.95" customHeight="true" spans="1:12">
      <c r="A40" s="4">
        <v>38</v>
      </c>
      <c r="B40" s="4" t="s">
        <v>107</v>
      </c>
      <c r="C40" s="5" t="s">
        <v>108</v>
      </c>
      <c r="D40" s="6" t="s">
        <v>74</v>
      </c>
      <c r="E40" s="6" t="s">
        <v>97</v>
      </c>
      <c r="F40" s="6" t="s">
        <v>98</v>
      </c>
      <c r="G40" s="4">
        <v>59.61</v>
      </c>
      <c r="H40" s="4">
        <v>77.3</v>
      </c>
      <c r="I40" s="4">
        <f t="shared" si="1"/>
        <v>70.224</v>
      </c>
      <c r="J40" s="11">
        <v>6</v>
      </c>
      <c r="K40" s="14"/>
      <c r="L40" s="11"/>
    </row>
    <row r="41" ht="24.95" customHeight="true" spans="1:12">
      <c r="A41" s="4">
        <v>39</v>
      </c>
      <c r="B41" s="4" t="s">
        <v>109</v>
      </c>
      <c r="C41" s="5" t="s">
        <v>110</v>
      </c>
      <c r="D41" s="6" t="s">
        <v>74</v>
      </c>
      <c r="E41" s="6" t="s">
        <v>111</v>
      </c>
      <c r="F41" s="6" t="s">
        <v>112</v>
      </c>
      <c r="G41" s="4">
        <v>66.23</v>
      </c>
      <c r="H41" s="4">
        <v>84.78</v>
      </c>
      <c r="I41" s="4">
        <f t="shared" si="1"/>
        <v>77.36</v>
      </c>
      <c r="J41" s="11">
        <v>1</v>
      </c>
      <c r="K41" s="12">
        <v>4</v>
      </c>
      <c r="L41" s="11" t="s">
        <v>18</v>
      </c>
    </row>
    <row r="42" ht="24.95" customHeight="true" spans="1:12">
      <c r="A42" s="4">
        <v>40</v>
      </c>
      <c r="B42" s="4" t="s">
        <v>113</v>
      </c>
      <c r="C42" s="5" t="s">
        <v>114</v>
      </c>
      <c r="D42" s="6" t="s">
        <v>74</v>
      </c>
      <c r="E42" s="6" t="s">
        <v>111</v>
      </c>
      <c r="F42" s="6" t="s">
        <v>112</v>
      </c>
      <c r="G42" s="4">
        <v>65.82</v>
      </c>
      <c r="H42" s="4">
        <v>85</v>
      </c>
      <c r="I42" s="4">
        <f t="shared" si="1"/>
        <v>77.328</v>
      </c>
      <c r="J42" s="11">
        <v>2</v>
      </c>
      <c r="K42" s="13"/>
      <c r="L42" s="11" t="s">
        <v>18</v>
      </c>
    </row>
    <row r="43" ht="24.95" customHeight="true" spans="1:12">
      <c r="A43" s="4">
        <v>41</v>
      </c>
      <c r="B43" s="4" t="s">
        <v>115</v>
      </c>
      <c r="C43" s="5" t="s">
        <v>116</v>
      </c>
      <c r="D43" s="6" t="s">
        <v>74</v>
      </c>
      <c r="E43" s="6" t="s">
        <v>111</v>
      </c>
      <c r="F43" s="6" t="s">
        <v>112</v>
      </c>
      <c r="G43" s="4">
        <v>67.06</v>
      </c>
      <c r="H43" s="4">
        <v>82.2</v>
      </c>
      <c r="I43" s="4">
        <f t="shared" si="1"/>
        <v>76.144</v>
      </c>
      <c r="J43" s="11">
        <v>3</v>
      </c>
      <c r="K43" s="13"/>
      <c r="L43" s="11" t="s">
        <v>18</v>
      </c>
    </row>
    <row r="44" ht="24.95" customHeight="true" spans="1:12">
      <c r="A44" s="4">
        <v>42</v>
      </c>
      <c r="B44" s="4" t="s">
        <v>117</v>
      </c>
      <c r="C44" s="5" t="s">
        <v>118</v>
      </c>
      <c r="D44" s="6" t="s">
        <v>74</v>
      </c>
      <c r="E44" s="6" t="s">
        <v>111</v>
      </c>
      <c r="F44" s="6" t="s">
        <v>112</v>
      </c>
      <c r="G44" s="4">
        <v>66.64</v>
      </c>
      <c r="H44" s="4">
        <v>78.7</v>
      </c>
      <c r="I44" s="4">
        <f t="shared" si="1"/>
        <v>73.876</v>
      </c>
      <c r="J44" s="11">
        <v>4</v>
      </c>
      <c r="K44" s="13"/>
      <c r="L44" s="11" t="s">
        <v>18</v>
      </c>
    </row>
    <row r="45" ht="24.95" customHeight="true" spans="1:12">
      <c r="A45" s="4">
        <v>43</v>
      </c>
      <c r="B45" s="4" t="s">
        <v>119</v>
      </c>
      <c r="C45" s="5" t="s">
        <v>120</v>
      </c>
      <c r="D45" s="6" t="s">
        <v>74</v>
      </c>
      <c r="E45" s="6" t="s">
        <v>111</v>
      </c>
      <c r="F45" s="6" t="s">
        <v>112</v>
      </c>
      <c r="G45" s="4">
        <v>63.64</v>
      </c>
      <c r="H45" s="4">
        <v>80</v>
      </c>
      <c r="I45" s="4">
        <f t="shared" si="1"/>
        <v>73.456</v>
      </c>
      <c r="J45" s="11">
        <v>5</v>
      </c>
      <c r="K45" s="13"/>
      <c r="L45" s="11"/>
    </row>
    <row r="46" ht="24.95" customHeight="true" spans="1:12">
      <c r="A46" s="4">
        <v>44</v>
      </c>
      <c r="B46" s="4" t="s">
        <v>121</v>
      </c>
      <c r="C46" s="5" t="s">
        <v>122</v>
      </c>
      <c r="D46" s="6" t="s">
        <v>74</v>
      </c>
      <c r="E46" s="6" t="s">
        <v>111</v>
      </c>
      <c r="F46" s="6" t="s">
        <v>112</v>
      </c>
      <c r="G46" s="4">
        <v>63.75</v>
      </c>
      <c r="H46" s="4">
        <v>73.44</v>
      </c>
      <c r="I46" s="4">
        <f t="shared" si="1"/>
        <v>69.564</v>
      </c>
      <c r="J46" s="11">
        <v>6</v>
      </c>
      <c r="K46" s="14"/>
      <c r="L46" s="11"/>
    </row>
    <row r="47" ht="24.95" customHeight="true" spans="1:12">
      <c r="A47" s="4">
        <v>45</v>
      </c>
      <c r="B47" s="4" t="s">
        <v>123</v>
      </c>
      <c r="C47" s="5" t="s">
        <v>124</v>
      </c>
      <c r="D47" s="6" t="s">
        <v>74</v>
      </c>
      <c r="E47" s="6" t="s">
        <v>125</v>
      </c>
      <c r="F47" s="6" t="s">
        <v>126</v>
      </c>
      <c r="G47" s="4">
        <v>68.48</v>
      </c>
      <c r="H47" s="4">
        <v>89.3</v>
      </c>
      <c r="I47" s="4">
        <f t="shared" si="1"/>
        <v>80.972</v>
      </c>
      <c r="J47" s="11">
        <v>1</v>
      </c>
      <c r="K47" s="12">
        <v>4</v>
      </c>
      <c r="L47" s="11" t="s">
        <v>18</v>
      </c>
    </row>
    <row r="48" ht="24.95" customHeight="true" spans="1:12">
      <c r="A48" s="4">
        <v>46</v>
      </c>
      <c r="B48" s="4" t="s">
        <v>127</v>
      </c>
      <c r="C48" s="5" t="s">
        <v>128</v>
      </c>
      <c r="D48" s="6" t="s">
        <v>74</v>
      </c>
      <c r="E48" s="6" t="s">
        <v>125</v>
      </c>
      <c r="F48" s="6" t="s">
        <v>126</v>
      </c>
      <c r="G48" s="4">
        <v>66.81</v>
      </c>
      <c r="H48" s="4">
        <v>87.5</v>
      </c>
      <c r="I48" s="4">
        <f t="shared" si="1"/>
        <v>79.224</v>
      </c>
      <c r="J48" s="11">
        <v>2</v>
      </c>
      <c r="K48" s="13"/>
      <c r="L48" s="11" t="s">
        <v>18</v>
      </c>
    </row>
    <row r="49" ht="24.95" customHeight="true" spans="1:12">
      <c r="A49" s="4">
        <v>47</v>
      </c>
      <c r="B49" s="4" t="s">
        <v>129</v>
      </c>
      <c r="C49" s="5" t="s">
        <v>130</v>
      </c>
      <c r="D49" s="6" t="s">
        <v>74</v>
      </c>
      <c r="E49" s="6" t="s">
        <v>125</v>
      </c>
      <c r="F49" s="6" t="s">
        <v>126</v>
      </c>
      <c r="G49" s="4">
        <v>68.66</v>
      </c>
      <c r="H49" s="4">
        <v>85.72</v>
      </c>
      <c r="I49" s="4">
        <f t="shared" si="1"/>
        <v>78.896</v>
      </c>
      <c r="J49" s="11">
        <v>3</v>
      </c>
      <c r="K49" s="13"/>
      <c r="L49" s="11" t="s">
        <v>18</v>
      </c>
    </row>
    <row r="50" ht="24.95" customHeight="true" spans="1:12">
      <c r="A50" s="4">
        <v>48</v>
      </c>
      <c r="B50" s="4" t="s">
        <v>131</v>
      </c>
      <c r="C50" s="5" t="s">
        <v>132</v>
      </c>
      <c r="D50" s="6" t="s">
        <v>74</v>
      </c>
      <c r="E50" s="6" t="s">
        <v>125</v>
      </c>
      <c r="F50" s="6" t="s">
        <v>126</v>
      </c>
      <c r="G50" s="4">
        <v>69.19</v>
      </c>
      <c r="H50" s="4">
        <v>85.26</v>
      </c>
      <c r="I50" s="4">
        <f t="shared" si="1"/>
        <v>78.832</v>
      </c>
      <c r="J50" s="11">
        <v>4</v>
      </c>
      <c r="K50" s="13"/>
      <c r="L50" s="11" t="s">
        <v>18</v>
      </c>
    </row>
    <row r="51" ht="24.95" customHeight="true" spans="1:12">
      <c r="A51" s="4">
        <v>49</v>
      </c>
      <c r="B51" s="4" t="s">
        <v>133</v>
      </c>
      <c r="C51" s="5" t="s">
        <v>134</v>
      </c>
      <c r="D51" s="6" t="s">
        <v>74</v>
      </c>
      <c r="E51" s="6" t="s">
        <v>125</v>
      </c>
      <c r="F51" s="6" t="s">
        <v>126</v>
      </c>
      <c r="G51" s="4">
        <v>66.94</v>
      </c>
      <c r="H51" s="4">
        <v>86</v>
      </c>
      <c r="I51" s="4">
        <f t="shared" si="1"/>
        <v>78.376</v>
      </c>
      <c r="J51" s="11">
        <v>5</v>
      </c>
      <c r="K51" s="13"/>
      <c r="L51" s="11"/>
    </row>
    <row r="52" ht="24.95" customHeight="true" spans="1:12">
      <c r="A52" s="4">
        <v>50</v>
      </c>
      <c r="B52" s="4" t="s">
        <v>135</v>
      </c>
      <c r="C52" s="5" t="s">
        <v>136</v>
      </c>
      <c r="D52" s="6" t="s">
        <v>74</v>
      </c>
      <c r="E52" s="6" t="s">
        <v>125</v>
      </c>
      <c r="F52" s="6" t="s">
        <v>126</v>
      </c>
      <c r="G52" s="4">
        <v>65.17</v>
      </c>
      <c r="H52" s="4">
        <v>85.78</v>
      </c>
      <c r="I52" s="4">
        <f t="shared" si="1"/>
        <v>77.536</v>
      </c>
      <c r="J52" s="11">
        <v>6</v>
      </c>
      <c r="K52" s="13"/>
      <c r="L52" s="11"/>
    </row>
    <row r="53" ht="24.95" customHeight="true" spans="1:12">
      <c r="A53" s="4">
        <v>51</v>
      </c>
      <c r="B53" s="4" t="s">
        <v>137</v>
      </c>
      <c r="C53" s="5" t="s">
        <v>138</v>
      </c>
      <c r="D53" s="6" t="s">
        <v>74</v>
      </c>
      <c r="E53" s="6" t="s">
        <v>125</v>
      </c>
      <c r="F53" s="6" t="s">
        <v>126</v>
      </c>
      <c r="G53" s="4">
        <v>65.14</v>
      </c>
      <c r="H53" s="4">
        <v>82.66</v>
      </c>
      <c r="I53" s="4">
        <f t="shared" si="1"/>
        <v>75.652</v>
      </c>
      <c r="J53" s="11">
        <v>7</v>
      </c>
      <c r="K53" s="13"/>
      <c r="L53" s="11"/>
    </row>
    <row r="54" ht="24.95" customHeight="true" spans="1:12">
      <c r="A54" s="4">
        <v>52</v>
      </c>
      <c r="B54" s="4" t="s">
        <v>139</v>
      </c>
      <c r="C54" s="5" t="s">
        <v>140</v>
      </c>
      <c r="D54" s="6" t="s">
        <v>74</v>
      </c>
      <c r="E54" s="6" t="s">
        <v>125</v>
      </c>
      <c r="F54" s="6" t="s">
        <v>126</v>
      </c>
      <c r="G54" s="4">
        <v>64.4</v>
      </c>
      <c r="H54" s="4">
        <v>80.2</v>
      </c>
      <c r="I54" s="4">
        <f t="shared" si="1"/>
        <v>73.88</v>
      </c>
      <c r="J54" s="11">
        <v>8</v>
      </c>
      <c r="K54" s="14"/>
      <c r="L54" s="11"/>
    </row>
    <row r="55" ht="24.95" customHeight="true" spans="1:12">
      <c r="A55" s="4">
        <v>53</v>
      </c>
      <c r="B55" s="4" t="s">
        <v>141</v>
      </c>
      <c r="C55" s="5" t="s">
        <v>142</v>
      </c>
      <c r="D55" s="6" t="s">
        <v>74</v>
      </c>
      <c r="E55" s="6" t="s">
        <v>143</v>
      </c>
      <c r="F55" s="6" t="s">
        <v>144</v>
      </c>
      <c r="G55" s="4">
        <v>73.91</v>
      </c>
      <c r="H55" s="4">
        <v>85.5</v>
      </c>
      <c r="I55" s="4">
        <f t="shared" si="1"/>
        <v>80.864</v>
      </c>
      <c r="J55" s="11">
        <v>1</v>
      </c>
      <c r="K55" s="12">
        <v>1</v>
      </c>
      <c r="L55" s="11" t="s">
        <v>18</v>
      </c>
    </row>
    <row r="56" ht="24.95" customHeight="true" spans="1:12">
      <c r="A56" s="4">
        <v>54</v>
      </c>
      <c r="B56" s="4" t="s">
        <v>145</v>
      </c>
      <c r="C56" s="5" t="s">
        <v>146</v>
      </c>
      <c r="D56" s="6" t="s">
        <v>74</v>
      </c>
      <c r="E56" s="6" t="s">
        <v>143</v>
      </c>
      <c r="F56" s="6" t="s">
        <v>144</v>
      </c>
      <c r="G56" s="4">
        <v>66.28</v>
      </c>
      <c r="H56" s="4">
        <v>86.2</v>
      </c>
      <c r="I56" s="4">
        <f t="shared" si="1"/>
        <v>78.232</v>
      </c>
      <c r="J56" s="11">
        <v>2</v>
      </c>
      <c r="K56" s="14"/>
      <c r="L56" s="11"/>
    </row>
    <row r="57" ht="24.95" customHeight="true" spans="1:12">
      <c r="A57" s="4">
        <v>55</v>
      </c>
      <c r="B57" s="4" t="s">
        <v>147</v>
      </c>
      <c r="C57" s="5" t="s">
        <v>148</v>
      </c>
      <c r="D57" s="6" t="s">
        <v>74</v>
      </c>
      <c r="E57" s="6" t="s">
        <v>149</v>
      </c>
      <c r="F57" s="6" t="s">
        <v>150</v>
      </c>
      <c r="G57" s="4">
        <v>69.77</v>
      </c>
      <c r="H57" s="4">
        <v>85.94</v>
      </c>
      <c r="I57" s="4">
        <f t="shared" si="1"/>
        <v>79.472</v>
      </c>
      <c r="J57" s="11">
        <v>1</v>
      </c>
      <c r="K57" s="12">
        <v>3</v>
      </c>
      <c r="L57" s="11" t="s">
        <v>18</v>
      </c>
    </row>
    <row r="58" ht="24.95" customHeight="true" spans="1:12">
      <c r="A58" s="4">
        <v>56</v>
      </c>
      <c r="B58" s="4" t="s">
        <v>151</v>
      </c>
      <c r="C58" s="5" t="s">
        <v>152</v>
      </c>
      <c r="D58" s="6" t="s">
        <v>74</v>
      </c>
      <c r="E58" s="6" t="s">
        <v>149</v>
      </c>
      <c r="F58" s="6" t="s">
        <v>150</v>
      </c>
      <c r="G58" s="4">
        <v>70.16</v>
      </c>
      <c r="H58" s="4">
        <v>85.06</v>
      </c>
      <c r="I58" s="4">
        <f t="shared" si="1"/>
        <v>79.1</v>
      </c>
      <c r="J58" s="11">
        <v>2</v>
      </c>
      <c r="K58" s="13"/>
      <c r="L58" s="11" t="s">
        <v>18</v>
      </c>
    </row>
    <row r="59" ht="24.95" customHeight="true" spans="1:12">
      <c r="A59" s="4">
        <v>57</v>
      </c>
      <c r="B59" s="4" t="s">
        <v>153</v>
      </c>
      <c r="C59" s="5" t="s">
        <v>154</v>
      </c>
      <c r="D59" s="6" t="s">
        <v>74</v>
      </c>
      <c r="E59" s="6" t="s">
        <v>149</v>
      </c>
      <c r="F59" s="6" t="s">
        <v>150</v>
      </c>
      <c r="G59" s="4">
        <v>70.02</v>
      </c>
      <c r="H59" s="4">
        <v>84.92</v>
      </c>
      <c r="I59" s="4">
        <f t="shared" si="1"/>
        <v>78.96</v>
      </c>
      <c r="J59" s="11">
        <v>3</v>
      </c>
      <c r="K59" s="13"/>
      <c r="L59" s="11" t="s">
        <v>18</v>
      </c>
    </row>
    <row r="60" ht="24.95" customHeight="true" spans="1:12">
      <c r="A60" s="4">
        <v>58</v>
      </c>
      <c r="B60" s="4" t="s">
        <v>155</v>
      </c>
      <c r="C60" s="5" t="s">
        <v>156</v>
      </c>
      <c r="D60" s="6" t="s">
        <v>74</v>
      </c>
      <c r="E60" s="6" t="s">
        <v>149</v>
      </c>
      <c r="F60" s="6" t="s">
        <v>150</v>
      </c>
      <c r="G60" s="4">
        <v>71.71</v>
      </c>
      <c r="H60" s="4">
        <v>81.22</v>
      </c>
      <c r="I60" s="4">
        <f t="shared" si="1"/>
        <v>77.416</v>
      </c>
      <c r="J60" s="11">
        <v>4</v>
      </c>
      <c r="K60" s="13"/>
      <c r="L60" s="11"/>
    </row>
    <row r="61" ht="24.95" customHeight="true" spans="1:12">
      <c r="A61" s="4">
        <v>59</v>
      </c>
      <c r="B61" s="4" t="s">
        <v>157</v>
      </c>
      <c r="C61" s="5" t="s">
        <v>158</v>
      </c>
      <c r="D61" s="6" t="s">
        <v>74</v>
      </c>
      <c r="E61" s="6" t="s">
        <v>149</v>
      </c>
      <c r="F61" s="6" t="s">
        <v>150</v>
      </c>
      <c r="G61" s="4">
        <v>68.76</v>
      </c>
      <c r="H61" s="4">
        <v>80.88</v>
      </c>
      <c r="I61" s="4">
        <f t="shared" si="1"/>
        <v>76.032</v>
      </c>
      <c r="J61" s="11">
        <v>5</v>
      </c>
      <c r="K61" s="13"/>
      <c r="L61" s="11"/>
    </row>
    <row r="62" ht="24.95" customHeight="true" spans="1:12">
      <c r="A62" s="4">
        <v>60</v>
      </c>
      <c r="B62" s="4" t="s">
        <v>159</v>
      </c>
      <c r="C62" s="5" t="s">
        <v>160</v>
      </c>
      <c r="D62" s="6" t="s">
        <v>74</v>
      </c>
      <c r="E62" s="6" t="s">
        <v>149</v>
      </c>
      <c r="F62" s="6" t="s">
        <v>150</v>
      </c>
      <c r="G62" s="4">
        <v>68.87</v>
      </c>
      <c r="H62" s="4">
        <v>79.76</v>
      </c>
      <c r="I62" s="4">
        <f t="shared" si="1"/>
        <v>75.404</v>
      </c>
      <c r="J62" s="11">
        <v>6</v>
      </c>
      <c r="K62" s="14"/>
      <c r="L62" s="11"/>
    </row>
    <row r="63" ht="24.95" customHeight="true" spans="1:12">
      <c r="A63" s="4">
        <v>61</v>
      </c>
      <c r="B63" s="4" t="s">
        <v>161</v>
      </c>
      <c r="C63" s="5" t="s">
        <v>162</v>
      </c>
      <c r="D63" s="6" t="s">
        <v>74</v>
      </c>
      <c r="E63" s="6" t="s">
        <v>163</v>
      </c>
      <c r="F63" s="6" t="s">
        <v>164</v>
      </c>
      <c r="G63" s="4">
        <v>70.21</v>
      </c>
      <c r="H63" s="4">
        <v>88.5</v>
      </c>
      <c r="I63" s="4">
        <f t="shared" si="1"/>
        <v>81.184</v>
      </c>
      <c r="J63" s="11">
        <v>1</v>
      </c>
      <c r="K63" s="12">
        <v>3</v>
      </c>
      <c r="L63" s="11" t="s">
        <v>18</v>
      </c>
    </row>
    <row r="64" ht="24.95" customHeight="true" spans="1:12">
      <c r="A64" s="4">
        <v>62</v>
      </c>
      <c r="B64" s="4" t="s">
        <v>165</v>
      </c>
      <c r="C64" s="5" t="s">
        <v>166</v>
      </c>
      <c r="D64" s="6" t="s">
        <v>74</v>
      </c>
      <c r="E64" s="6" t="s">
        <v>163</v>
      </c>
      <c r="F64" s="6" t="s">
        <v>164</v>
      </c>
      <c r="G64" s="4">
        <v>73.17</v>
      </c>
      <c r="H64" s="4">
        <v>84.22</v>
      </c>
      <c r="I64" s="4">
        <f t="shared" si="1"/>
        <v>79.8</v>
      </c>
      <c r="J64" s="11">
        <v>2</v>
      </c>
      <c r="K64" s="13"/>
      <c r="L64" s="11" t="s">
        <v>18</v>
      </c>
    </row>
    <row r="65" ht="24.95" customHeight="true" spans="1:12">
      <c r="A65" s="4">
        <v>63</v>
      </c>
      <c r="B65" s="4" t="s">
        <v>167</v>
      </c>
      <c r="C65" s="5" t="s">
        <v>168</v>
      </c>
      <c r="D65" s="6" t="s">
        <v>74</v>
      </c>
      <c r="E65" s="6" t="s">
        <v>163</v>
      </c>
      <c r="F65" s="6" t="s">
        <v>164</v>
      </c>
      <c r="G65" s="4">
        <v>68.7</v>
      </c>
      <c r="H65" s="4">
        <v>84.1</v>
      </c>
      <c r="I65" s="4">
        <f t="shared" si="1"/>
        <v>77.94</v>
      </c>
      <c r="J65" s="11">
        <v>3</v>
      </c>
      <c r="K65" s="13"/>
      <c r="L65" s="11" t="s">
        <v>18</v>
      </c>
    </row>
    <row r="66" ht="24.95" customHeight="true" spans="1:12">
      <c r="A66" s="4">
        <v>64</v>
      </c>
      <c r="B66" s="4" t="s">
        <v>169</v>
      </c>
      <c r="C66" s="5" t="s">
        <v>170</v>
      </c>
      <c r="D66" s="6" t="s">
        <v>74</v>
      </c>
      <c r="E66" s="6" t="s">
        <v>163</v>
      </c>
      <c r="F66" s="6" t="s">
        <v>164</v>
      </c>
      <c r="G66" s="4">
        <v>69.86</v>
      </c>
      <c r="H66" s="4">
        <v>83.14</v>
      </c>
      <c r="I66" s="4">
        <f t="shared" si="1"/>
        <v>77.828</v>
      </c>
      <c r="J66" s="11">
        <v>4</v>
      </c>
      <c r="K66" s="13"/>
      <c r="L66" s="11"/>
    </row>
    <row r="67" ht="24.95" customHeight="true" spans="1:12">
      <c r="A67" s="4">
        <v>65</v>
      </c>
      <c r="B67" s="4" t="s">
        <v>171</v>
      </c>
      <c r="C67" s="5" t="s">
        <v>172</v>
      </c>
      <c r="D67" s="6" t="s">
        <v>74</v>
      </c>
      <c r="E67" s="6" t="s">
        <v>163</v>
      </c>
      <c r="F67" s="6" t="s">
        <v>164</v>
      </c>
      <c r="G67" s="4">
        <v>67.23</v>
      </c>
      <c r="H67" s="4">
        <v>78.96</v>
      </c>
      <c r="I67" s="4">
        <f t="shared" si="1"/>
        <v>74.268</v>
      </c>
      <c r="J67" s="11">
        <v>5</v>
      </c>
      <c r="K67" s="13"/>
      <c r="L67" s="11"/>
    </row>
    <row r="68" ht="24.95" customHeight="true" spans="1:12">
      <c r="A68" s="4">
        <v>66</v>
      </c>
      <c r="B68" s="4" t="s">
        <v>173</v>
      </c>
      <c r="C68" s="5" t="s">
        <v>174</v>
      </c>
      <c r="D68" s="6" t="s">
        <v>74</v>
      </c>
      <c r="E68" s="6" t="s">
        <v>163</v>
      </c>
      <c r="F68" s="6" t="s">
        <v>164</v>
      </c>
      <c r="G68" s="4">
        <v>67.03</v>
      </c>
      <c r="H68" s="4">
        <v>74.14</v>
      </c>
      <c r="I68" s="4">
        <f t="shared" si="1"/>
        <v>71.296</v>
      </c>
      <c r="J68" s="11">
        <v>6</v>
      </c>
      <c r="K68" s="14"/>
      <c r="L68" s="11"/>
    </row>
    <row r="69" ht="24.95" customHeight="true" spans="1:12">
      <c r="A69" s="4">
        <v>67</v>
      </c>
      <c r="B69" s="4" t="s">
        <v>175</v>
      </c>
      <c r="C69" s="5" t="s">
        <v>176</v>
      </c>
      <c r="D69" s="6" t="s">
        <v>177</v>
      </c>
      <c r="E69" s="6" t="s">
        <v>178</v>
      </c>
      <c r="F69" s="6" t="s">
        <v>179</v>
      </c>
      <c r="G69" s="4">
        <v>140.1</v>
      </c>
      <c r="H69" s="4">
        <v>85.3</v>
      </c>
      <c r="I69" s="4">
        <f t="shared" ref="I69:I82" si="2">G69*0.2+H69*0.6</f>
        <v>79.2</v>
      </c>
      <c r="J69" s="11">
        <v>1</v>
      </c>
      <c r="K69" s="12">
        <v>1</v>
      </c>
      <c r="L69" s="11" t="s">
        <v>18</v>
      </c>
    </row>
    <row r="70" ht="24.95" customHeight="true" spans="1:12">
      <c r="A70" s="4">
        <v>68</v>
      </c>
      <c r="B70" s="4" t="s">
        <v>180</v>
      </c>
      <c r="C70" s="5" t="s">
        <v>181</v>
      </c>
      <c r="D70" s="6" t="s">
        <v>177</v>
      </c>
      <c r="E70" s="6" t="s">
        <v>178</v>
      </c>
      <c r="F70" s="6" t="s">
        <v>179</v>
      </c>
      <c r="G70" s="4">
        <v>132</v>
      </c>
      <c r="H70" s="4">
        <v>85</v>
      </c>
      <c r="I70" s="4">
        <f t="shared" si="2"/>
        <v>77.4</v>
      </c>
      <c r="J70" s="11">
        <v>2</v>
      </c>
      <c r="K70" s="13"/>
      <c r="L70" s="11"/>
    </row>
    <row r="71" ht="24.95" customHeight="true" spans="1:12">
      <c r="A71" s="4">
        <v>69</v>
      </c>
      <c r="B71" s="4" t="s">
        <v>182</v>
      </c>
      <c r="C71" s="5" t="s">
        <v>183</v>
      </c>
      <c r="D71" s="6" t="s">
        <v>177</v>
      </c>
      <c r="E71" s="6" t="s">
        <v>178</v>
      </c>
      <c r="F71" s="6" t="s">
        <v>179</v>
      </c>
      <c r="G71" s="4">
        <v>131.1</v>
      </c>
      <c r="H71" s="4">
        <v>83.2</v>
      </c>
      <c r="I71" s="4">
        <f t="shared" si="2"/>
        <v>76.14</v>
      </c>
      <c r="J71" s="11">
        <v>3</v>
      </c>
      <c r="K71" s="14"/>
      <c r="L71" s="11"/>
    </row>
    <row r="72" ht="24.95" customHeight="true" spans="1:12">
      <c r="A72" s="4">
        <v>70</v>
      </c>
      <c r="B72" s="4" t="s">
        <v>184</v>
      </c>
      <c r="C72" s="5" t="s">
        <v>185</v>
      </c>
      <c r="D72" s="6" t="s">
        <v>186</v>
      </c>
      <c r="E72" s="6" t="s">
        <v>187</v>
      </c>
      <c r="F72" s="6" t="s">
        <v>188</v>
      </c>
      <c r="G72" s="4">
        <v>140.1</v>
      </c>
      <c r="H72" s="4">
        <v>84.84</v>
      </c>
      <c r="I72" s="4">
        <f t="shared" si="2"/>
        <v>78.924</v>
      </c>
      <c r="J72" s="11">
        <v>1</v>
      </c>
      <c r="K72" s="12">
        <v>2</v>
      </c>
      <c r="L72" s="11" t="s">
        <v>18</v>
      </c>
    </row>
    <row r="73" ht="24.95" customHeight="true" spans="1:12">
      <c r="A73" s="4">
        <v>71</v>
      </c>
      <c r="B73" s="4" t="s">
        <v>189</v>
      </c>
      <c r="C73" s="5" t="s">
        <v>190</v>
      </c>
      <c r="D73" s="6" t="s">
        <v>186</v>
      </c>
      <c r="E73" s="6" t="s">
        <v>187</v>
      </c>
      <c r="F73" s="6" t="s">
        <v>188</v>
      </c>
      <c r="G73" s="4">
        <v>141.4</v>
      </c>
      <c r="H73" s="4">
        <v>80.5</v>
      </c>
      <c r="I73" s="4">
        <f t="shared" si="2"/>
        <v>76.58</v>
      </c>
      <c r="J73" s="11">
        <v>2</v>
      </c>
      <c r="K73" s="13"/>
      <c r="L73" s="11" t="s">
        <v>18</v>
      </c>
    </row>
    <row r="74" ht="24.95" customHeight="true" spans="1:12">
      <c r="A74" s="4">
        <v>72</v>
      </c>
      <c r="B74" s="4" t="s">
        <v>191</v>
      </c>
      <c r="C74" s="5" t="s">
        <v>192</v>
      </c>
      <c r="D74" s="6" t="s">
        <v>186</v>
      </c>
      <c r="E74" s="6" t="s">
        <v>187</v>
      </c>
      <c r="F74" s="6" t="s">
        <v>188</v>
      </c>
      <c r="G74" s="4">
        <v>140.1</v>
      </c>
      <c r="H74" s="4">
        <v>78.38</v>
      </c>
      <c r="I74" s="4">
        <f t="shared" si="2"/>
        <v>75.048</v>
      </c>
      <c r="J74" s="11">
        <v>3</v>
      </c>
      <c r="K74" s="13"/>
      <c r="L74" s="11"/>
    </row>
    <row r="75" ht="24.95" customHeight="true" spans="1:12">
      <c r="A75" s="4">
        <v>73</v>
      </c>
      <c r="B75" s="4" t="s">
        <v>193</v>
      </c>
      <c r="C75" s="5" t="s">
        <v>194</v>
      </c>
      <c r="D75" s="6" t="s">
        <v>186</v>
      </c>
      <c r="E75" s="6" t="s">
        <v>187</v>
      </c>
      <c r="F75" s="6" t="s">
        <v>188</v>
      </c>
      <c r="G75" s="4">
        <v>142.8</v>
      </c>
      <c r="H75" s="4">
        <v>76.46</v>
      </c>
      <c r="I75" s="4">
        <f t="shared" si="2"/>
        <v>74.436</v>
      </c>
      <c r="J75" s="11">
        <v>4</v>
      </c>
      <c r="K75" s="15"/>
      <c r="L75" s="11"/>
    </row>
    <row r="76" ht="24.95" customHeight="true" spans="1:12">
      <c r="A76" s="4">
        <v>74</v>
      </c>
      <c r="B76" s="4" t="s">
        <v>195</v>
      </c>
      <c r="C76" s="5" t="s">
        <v>196</v>
      </c>
      <c r="D76" s="6" t="s">
        <v>197</v>
      </c>
      <c r="E76" s="6" t="s">
        <v>198</v>
      </c>
      <c r="F76" s="6" t="s">
        <v>199</v>
      </c>
      <c r="G76" s="4">
        <v>134.1</v>
      </c>
      <c r="H76" s="4">
        <v>84.6</v>
      </c>
      <c r="I76" s="4">
        <f t="shared" si="2"/>
        <v>77.58</v>
      </c>
      <c r="J76" s="11">
        <v>1</v>
      </c>
      <c r="K76" s="12">
        <v>1</v>
      </c>
      <c r="L76" s="11" t="s">
        <v>18</v>
      </c>
    </row>
    <row r="77" ht="24.95" customHeight="true" spans="1:12">
      <c r="A77" s="4">
        <v>75</v>
      </c>
      <c r="B77" s="4" t="s">
        <v>200</v>
      </c>
      <c r="C77" s="5" t="s">
        <v>201</v>
      </c>
      <c r="D77" s="6" t="s">
        <v>197</v>
      </c>
      <c r="E77" s="6" t="s">
        <v>198</v>
      </c>
      <c r="F77" s="6" t="s">
        <v>199</v>
      </c>
      <c r="G77" s="4">
        <v>131.7</v>
      </c>
      <c r="H77" s="4">
        <v>82.2</v>
      </c>
      <c r="I77" s="4">
        <f t="shared" si="2"/>
        <v>75.66</v>
      </c>
      <c r="J77" s="11">
        <v>2</v>
      </c>
      <c r="K77" s="14"/>
      <c r="L77" s="11"/>
    </row>
    <row r="78" ht="24.95" customHeight="true" spans="1:12">
      <c r="A78" s="4">
        <v>76</v>
      </c>
      <c r="B78" s="4" t="s">
        <v>202</v>
      </c>
      <c r="C78" s="5" t="s">
        <v>203</v>
      </c>
      <c r="D78" s="6" t="s">
        <v>204</v>
      </c>
      <c r="E78" s="6" t="s">
        <v>205</v>
      </c>
      <c r="F78" s="6" t="s">
        <v>206</v>
      </c>
      <c r="G78" s="4">
        <v>136.9</v>
      </c>
      <c r="H78" s="4">
        <v>86.8</v>
      </c>
      <c r="I78" s="4">
        <f t="shared" si="2"/>
        <v>79.46</v>
      </c>
      <c r="J78" s="11">
        <v>1</v>
      </c>
      <c r="K78" s="12">
        <v>1</v>
      </c>
      <c r="L78" s="11" t="s">
        <v>18</v>
      </c>
    </row>
    <row r="79" ht="24.95" customHeight="true" spans="1:12">
      <c r="A79" s="4">
        <v>77</v>
      </c>
      <c r="B79" s="4" t="s">
        <v>207</v>
      </c>
      <c r="C79" s="5" t="s">
        <v>208</v>
      </c>
      <c r="D79" s="6" t="s">
        <v>204</v>
      </c>
      <c r="E79" s="6" t="s">
        <v>205</v>
      </c>
      <c r="F79" s="6" t="s">
        <v>206</v>
      </c>
      <c r="G79" s="4">
        <v>134.4</v>
      </c>
      <c r="H79" s="4">
        <v>81.88</v>
      </c>
      <c r="I79" s="4">
        <f t="shared" si="2"/>
        <v>76.008</v>
      </c>
      <c r="J79" s="11">
        <v>2</v>
      </c>
      <c r="K79" s="13"/>
      <c r="L79" s="11"/>
    </row>
    <row r="80" ht="24.95" customHeight="true" spans="1:12">
      <c r="A80" s="4">
        <v>78</v>
      </c>
      <c r="B80" s="4" t="s">
        <v>209</v>
      </c>
      <c r="C80" s="5" t="s">
        <v>210</v>
      </c>
      <c r="D80" s="6" t="s">
        <v>204</v>
      </c>
      <c r="E80" s="6" t="s">
        <v>205</v>
      </c>
      <c r="F80" s="6" t="s">
        <v>206</v>
      </c>
      <c r="G80" s="4">
        <v>133.8</v>
      </c>
      <c r="H80" s="4">
        <v>81.9</v>
      </c>
      <c r="I80" s="4">
        <f t="shared" si="2"/>
        <v>75.9</v>
      </c>
      <c r="J80" s="11">
        <v>3</v>
      </c>
      <c r="K80" s="14"/>
      <c r="L80" s="11"/>
    </row>
    <row r="81" ht="24.95" customHeight="true" spans="1:12">
      <c r="A81" s="4">
        <v>79</v>
      </c>
      <c r="B81" s="4" t="s">
        <v>211</v>
      </c>
      <c r="C81" s="5" t="s">
        <v>212</v>
      </c>
      <c r="D81" s="6" t="s">
        <v>204</v>
      </c>
      <c r="E81" s="6" t="s">
        <v>213</v>
      </c>
      <c r="F81" s="6" t="s">
        <v>214</v>
      </c>
      <c r="G81" s="4">
        <v>136.1</v>
      </c>
      <c r="H81" s="4">
        <v>86.5</v>
      </c>
      <c r="I81" s="4">
        <f t="shared" si="2"/>
        <v>79.12</v>
      </c>
      <c r="J81" s="11">
        <v>1</v>
      </c>
      <c r="K81" s="12">
        <v>1</v>
      </c>
      <c r="L81" s="11" t="s">
        <v>18</v>
      </c>
    </row>
    <row r="82" ht="24.95" customHeight="true" spans="1:12">
      <c r="A82" s="4">
        <v>80</v>
      </c>
      <c r="B82" s="4" t="s">
        <v>215</v>
      </c>
      <c r="C82" s="5" t="s">
        <v>216</v>
      </c>
      <c r="D82" s="6" t="s">
        <v>204</v>
      </c>
      <c r="E82" s="6" t="s">
        <v>213</v>
      </c>
      <c r="F82" s="6" t="s">
        <v>214</v>
      </c>
      <c r="G82" s="4">
        <v>139.7</v>
      </c>
      <c r="H82" s="4">
        <v>81.86</v>
      </c>
      <c r="I82" s="4">
        <f t="shared" si="2"/>
        <v>77.056</v>
      </c>
      <c r="J82" s="11">
        <v>2</v>
      </c>
      <c r="K82" s="13"/>
      <c r="L82" s="11"/>
    </row>
    <row r="83" ht="24.95" customHeight="true" spans="1:12">
      <c r="A83" s="4">
        <v>81</v>
      </c>
      <c r="B83" s="4" t="s">
        <v>217</v>
      </c>
      <c r="C83" s="5" t="s">
        <v>218</v>
      </c>
      <c r="D83" s="6" t="s">
        <v>204</v>
      </c>
      <c r="E83" s="6" t="s">
        <v>213</v>
      </c>
      <c r="F83" s="6" t="s">
        <v>214</v>
      </c>
      <c r="G83" s="4">
        <v>134.8</v>
      </c>
      <c r="H83" s="4">
        <v>77.08</v>
      </c>
      <c r="I83" s="4">
        <f t="shared" ref="I83:I146" si="3">G83*0.2+H83*0.6</f>
        <v>73.208</v>
      </c>
      <c r="J83" s="11">
        <v>3</v>
      </c>
      <c r="K83" s="14"/>
      <c r="L83" s="11"/>
    </row>
    <row r="84" ht="24.95" customHeight="true" spans="1:12">
      <c r="A84" s="4">
        <v>82</v>
      </c>
      <c r="B84" s="4" t="s">
        <v>219</v>
      </c>
      <c r="C84" s="5" t="s">
        <v>220</v>
      </c>
      <c r="D84" s="6" t="s">
        <v>221</v>
      </c>
      <c r="E84" s="6" t="s">
        <v>222</v>
      </c>
      <c r="F84" s="6" t="s">
        <v>223</v>
      </c>
      <c r="G84" s="4">
        <v>134.7</v>
      </c>
      <c r="H84" s="4">
        <v>87.22</v>
      </c>
      <c r="I84" s="4">
        <f t="shared" si="3"/>
        <v>79.272</v>
      </c>
      <c r="J84" s="11">
        <v>1</v>
      </c>
      <c r="K84" s="12">
        <v>2</v>
      </c>
      <c r="L84" s="11" t="s">
        <v>18</v>
      </c>
    </row>
    <row r="85" ht="24.95" customHeight="true" spans="1:12">
      <c r="A85" s="4">
        <v>83</v>
      </c>
      <c r="B85" s="4" t="s">
        <v>224</v>
      </c>
      <c r="C85" s="5" t="s">
        <v>225</v>
      </c>
      <c r="D85" s="6" t="s">
        <v>221</v>
      </c>
      <c r="E85" s="6" t="s">
        <v>222</v>
      </c>
      <c r="F85" s="6" t="s">
        <v>223</v>
      </c>
      <c r="G85" s="4">
        <v>130.1</v>
      </c>
      <c r="H85" s="4">
        <v>88.14</v>
      </c>
      <c r="I85" s="4">
        <f t="shared" si="3"/>
        <v>78.904</v>
      </c>
      <c r="J85" s="11">
        <v>2</v>
      </c>
      <c r="K85" s="13"/>
      <c r="L85" s="11" t="s">
        <v>18</v>
      </c>
    </row>
    <row r="86" ht="24.95" customHeight="true" spans="1:12">
      <c r="A86" s="4">
        <v>84</v>
      </c>
      <c r="B86" s="4" t="s">
        <v>226</v>
      </c>
      <c r="C86" s="5" t="s">
        <v>227</v>
      </c>
      <c r="D86" s="8" t="s">
        <v>221</v>
      </c>
      <c r="E86" s="6" t="s">
        <v>222</v>
      </c>
      <c r="F86" s="6" t="s">
        <v>223</v>
      </c>
      <c r="G86" s="4">
        <v>128.5</v>
      </c>
      <c r="H86" s="4">
        <v>87.9</v>
      </c>
      <c r="I86" s="4">
        <f t="shared" si="3"/>
        <v>78.44</v>
      </c>
      <c r="J86" s="11">
        <v>3</v>
      </c>
      <c r="K86" s="13"/>
      <c r="L86" s="11"/>
    </row>
    <row r="87" ht="24.95" customHeight="true" spans="1:12">
      <c r="A87" s="4">
        <v>85</v>
      </c>
      <c r="B87" s="4" t="s">
        <v>228</v>
      </c>
      <c r="C87" s="5" t="s">
        <v>229</v>
      </c>
      <c r="D87" s="6" t="s">
        <v>221</v>
      </c>
      <c r="E87" s="6" t="s">
        <v>222</v>
      </c>
      <c r="F87" s="6" t="s">
        <v>223</v>
      </c>
      <c r="G87" s="4">
        <v>140.1</v>
      </c>
      <c r="H87" s="4">
        <v>83.78</v>
      </c>
      <c r="I87" s="4">
        <f t="shared" si="3"/>
        <v>78.288</v>
      </c>
      <c r="J87" s="11">
        <v>4</v>
      </c>
      <c r="K87" s="13"/>
      <c r="L87" s="11"/>
    </row>
    <row r="88" ht="24.95" customHeight="true" spans="1:12">
      <c r="A88" s="4">
        <v>86</v>
      </c>
      <c r="B88" s="4" t="s">
        <v>230</v>
      </c>
      <c r="C88" s="5" t="s">
        <v>231</v>
      </c>
      <c r="D88" s="6" t="s">
        <v>221</v>
      </c>
      <c r="E88" s="6" t="s">
        <v>222</v>
      </c>
      <c r="F88" s="6" t="s">
        <v>223</v>
      </c>
      <c r="G88" s="4">
        <v>130.5</v>
      </c>
      <c r="H88" s="4">
        <v>82.12</v>
      </c>
      <c r="I88" s="4">
        <f t="shared" si="3"/>
        <v>75.372</v>
      </c>
      <c r="J88" s="11">
        <v>5</v>
      </c>
      <c r="K88" s="13"/>
      <c r="L88" s="11"/>
    </row>
    <row r="89" ht="24.95" customHeight="true" spans="1:12">
      <c r="A89" s="4">
        <v>87</v>
      </c>
      <c r="B89" s="4" t="s">
        <v>232</v>
      </c>
      <c r="C89" s="5" t="s">
        <v>233</v>
      </c>
      <c r="D89" s="6" t="s">
        <v>221</v>
      </c>
      <c r="E89" s="6" t="s">
        <v>222</v>
      </c>
      <c r="F89" s="6" t="s">
        <v>223</v>
      </c>
      <c r="G89" s="4">
        <v>128.3</v>
      </c>
      <c r="H89" s="4">
        <v>79.66</v>
      </c>
      <c r="I89" s="4">
        <f t="shared" si="3"/>
        <v>73.456</v>
      </c>
      <c r="J89" s="11">
        <v>6</v>
      </c>
      <c r="K89" s="14"/>
      <c r="L89" s="11"/>
    </row>
    <row r="90" ht="24.95" customHeight="true" spans="1:12">
      <c r="A90" s="4">
        <v>88</v>
      </c>
      <c r="B90" s="4" t="s">
        <v>234</v>
      </c>
      <c r="C90" s="5" t="s">
        <v>235</v>
      </c>
      <c r="D90" s="6" t="s">
        <v>236</v>
      </c>
      <c r="E90" s="6" t="s">
        <v>237</v>
      </c>
      <c r="F90" s="6" t="s">
        <v>238</v>
      </c>
      <c r="G90" s="4">
        <v>146.3</v>
      </c>
      <c r="H90" s="4">
        <v>85.1</v>
      </c>
      <c r="I90" s="4">
        <f t="shared" si="3"/>
        <v>80.32</v>
      </c>
      <c r="J90" s="11">
        <v>1</v>
      </c>
      <c r="K90" s="12">
        <v>3</v>
      </c>
      <c r="L90" s="11" t="s">
        <v>18</v>
      </c>
    </row>
    <row r="91" ht="24.95" customHeight="true" spans="1:12">
      <c r="A91" s="4">
        <v>89</v>
      </c>
      <c r="B91" s="4" t="s">
        <v>239</v>
      </c>
      <c r="C91" s="5" t="s">
        <v>240</v>
      </c>
      <c r="D91" s="6" t="s">
        <v>236</v>
      </c>
      <c r="E91" s="6" t="s">
        <v>237</v>
      </c>
      <c r="F91" s="6" t="s">
        <v>238</v>
      </c>
      <c r="G91" s="4">
        <v>143.8</v>
      </c>
      <c r="H91" s="4">
        <v>84.56</v>
      </c>
      <c r="I91" s="4">
        <f t="shared" si="3"/>
        <v>79.496</v>
      </c>
      <c r="J91" s="11">
        <v>2</v>
      </c>
      <c r="K91" s="13"/>
      <c r="L91" s="11" t="s">
        <v>18</v>
      </c>
    </row>
    <row r="92" ht="24.95" customHeight="true" spans="1:12">
      <c r="A92" s="4">
        <v>90</v>
      </c>
      <c r="B92" s="4" t="s">
        <v>241</v>
      </c>
      <c r="C92" s="5" t="s">
        <v>242</v>
      </c>
      <c r="D92" s="6" t="s">
        <v>236</v>
      </c>
      <c r="E92" s="6" t="s">
        <v>237</v>
      </c>
      <c r="F92" s="6" t="s">
        <v>238</v>
      </c>
      <c r="G92" s="4">
        <v>139.7</v>
      </c>
      <c r="H92" s="4">
        <v>85.16</v>
      </c>
      <c r="I92" s="4">
        <f t="shared" si="3"/>
        <v>79.036</v>
      </c>
      <c r="J92" s="11">
        <v>3</v>
      </c>
      <c r="K92" s="13"/>
      <c r="L92" s="11" t="s">
        <v>18</v>
      </c>
    </row>
    <row r="93" ht="24.95" customHeight="true" spans="1:12">
      <c r="A93" s="4">
        <v>91</v>
      </c>
      <c r="B93" s="4" t="s">
        <v>243</v>
      </c>
      <c r="C93" s="5" t="s">
        <v>244</v>
      </c>
      <c r="D93" s="6" t="s">
        <v>236</v>
      </c>
      <c r="E93" s="6" t="s">
        <v>237</v>
      </c>
      <c r="F93" s="6" t="s">
        <v>238</v>
      </c>
      <c r="G93" s="4">
        <v>140.6</v>
      </c>
      <c r="H93" s="4">
        <v>84.48</v>
      </c>
      <c r="I93" s="4">
        <f t="shared" si="3"/>
        <v>78.808</v>
      </c>
      <c r="J93" s="11">
        <v>4</v>
      </c>
      <c r="K93" s="13"/>
      <c r="L93" s="11"/>
    </row>
    <row r="94" ht="24.95" customHeight="true" spans="1:12">
      <c r="A94" s="4">
        <v>92</v>
      </c>
      <c r="B94" s="4" t="s">
        <v>245</v>
      </c>
      <c r="C94" s="5" t="s">
        <v>246</v>
      </c>
      <c r="D94" s="6" t="s">
        <v>236</v>
      </c>
      <c r="E94" s="6" t="s">
        <v>237</v>
      </c>
      <c r="F94" s="6" t="s">
        <v>238</v>
      </c>
      <c r="G94" s="4">
        <v>139.7</v>
      </c>
      <c r="H94" s="4">
        <v>84.06</v>
      </c>
      <c r="I94" s="4">
        <f t="shared" si="3"/>
        <v>78.376</v>
      </c>
      <c r="J94" s="11">
        <v>5</v>
      </c>
      <c r="K94" s="13"/>
      <c r="L94" s="11"/>
    </row>
    <row r="95" ht="24.95" customHeight="true" spans="1:12">
      <c r="A95" s="4">
        <v>93</v>
      </c>
      <c r="B95" s="4" t="s">
        <v>247</v>
      </c>
      <c r="C95" s="5" t="s">
        <v>248</v>
      </c>
      <c r="D95" s="6" t="s">
        <v>236</v>
      </c>
      <c r="E95" s="6" t="s">
        <v>237</v>
      </c>
      <c r="F95" s="6" t="s">
        <v>238</v>
      </c>
      <c r="G95" s="4">
        <v>143.3</v>
      </c>
      <c r="H95" s="4">
        <v>80.58</v>
      </c>
      <c r="I95" s="4">
        <f t="shared" si="3"/>
        <v>77.008</v>
      </c>
      <c r="J95" s="11">
        <v>6</v>
      </c>
      <c r="K95" s="14"/>
      <c r="L95" s="11"/>
    </row>
    <row r="96" ht="24.95" customHeight="true" spans="1:12">
      <c r="A96" s="4">
        <v>94</v>
      </c>
      <c r="B96" s="4" t="s">
        <v>249</v>
      </c>
      <c r="C96" s="5" t="s">
        <v>250</v>
      </c>
      <c r="D96" s="6" t="s">
        <v>251</v>
      </c>
      <c r="E96" s="6" t="s">
        <v>198</v>
      </c>
      <c r="F96" s="6" t="s">
        <v>252</v>
      </c>
      <c r="G96" s="4">
        <v>138.2</v>
      </c>
      <c r="H96" s="4">
        <v>86.96</v>
      </c>
      <c r="I96" s="4">
        <f t="shared" si="3"/>
        <v>79.816</v>
      </c>
      <c r="J96" s="11">
        <v>1</v>
      </c>
      <c r="K96" s="12">
        <v>1</v>
      </c>
      <c r="L96" s="11" t="s">
        <v>18</v>
      </c>
    </row>
    <row r="97" ht="24.95" customHeight="true" spans="1:12">
      <c r="A97" s="4">
        <v>95</v>
      </c>
      <c r="B97" s="4" t="s">
        <v>253</v>
      </c>
      <c r="C97" s="5" t="s">
        <v>254</v>
      </c>
      <c r="D97" s="6" t="s">
        <v>251</v>
      </c>
      <c r="E97" s="6" t="s">
        <v>198</v>
      </c>
      <c r="F97" s="6" t="s">
        <v>252</v>
      </c>
      <c r="G97" s="4">
        <v>139.8</v>
      </c>
      <c r="H97" s="4">
        <v>85.74</v>
      </c>
      <c r="I97" s="4">
        <f t="shared" si="3"/>
        <v>79.404</v>
      </c>
      <c r="J97" s="11">
        <v>2</v>
      </c>
      <c r="K97" s="13"/>
      <c r="L97" s="11"/>
    </row>
    <row r="98" ht="24.95" customHeight="true" spans="1:12">
      <c r="A98" s="4">
        <v>96</v>
      </c>
      <c r="B98" s="4" t="s">
        <v>255</v>
      </c>
      <c r="C98" s="5" t="s">
        <v>256</v>
      </c>
      <c r="D98" s="6" t="s">
        <v>251</v>
      </c>
      <c r="E98" s="6" t="s">
        <v>198</v>
      </c>
      <c r="F98" s="6" t="s">
        <v>252</v>
      </c>
      <c r="G98" s="4">
        <v>138.1</v>
      </c>
      <c r="H98" s="4">
        <v>83.46</v>
      </c>
      <c r="I98" s="4">
        <f t="shared" si="3"/>
        <v>77.696</v>
      </c>
      <c r="J98" s="11">
        <v>3</v>
      </c>
      <c r="K98" s="13"/>
      <c r="L98" s="11"/>
    </row>
    <row r="99" ht="24.95" customHeight="true" spans="1:12">
      <c r="A99" s="4">
        <v>97</v>
      </c>
      <c r="B99" s="4" t="s">
        <v>257</v>
      </c>
      <c r="C99" s="5" t="s">
        <v>258</v>
      </c>
      <c r="D99" s="6" t="s">
        <v>251</v>
      </c>
      <c r="E99" s="6" t="s">
        <v>198</v>
      </c>
      <c r="F99" s="6" t="s">
        <v>252</v>
      </c>
      <c r="G99" s="4">
        <v>138.1</v>
      </c>
      <c r="H99" s="4">
        <v>80.76</v>
      </c>
      <c r="I99" s="4">
        <f t="shared" si="3"/>
        <v>76.076</v>
      </c>
      <c r="J99" s="11">
        <v>4</v>
      </c>
      <c r="K99" s="14"/>
      <c r="L99" s="11"/>
    </row>
    <row r="100" ht="24.95" customHeight="true" spans="1:12">
      <c r="A100" s="4">
        <v>98</v>
      </c>
      <c r="B100" s="4" t="s">
        <v>259</v>
      </c>
      <c r="C100" s="5" t="s">
        <v>260</v>
      </c>
      <c r="D100" s="6" t="s">
        <v>261</v>
      </c>
      <c r="E100" s="6" t="s">
        <v>262</v>
      </c>
      <c r="F100" s="6" t="s">
        <v>263</v>
      </c>
      <c r="G100" s="4">
        <v>129.7</v>
      </c>
      <c r="H100" s="4">
        <v>81.8</v>
      </c>
      <c r="I100" s="4">
        <f t="shared" si="3"/>
        <v>75.02</v>
      </c>
      <c r="J100" s="11">
        <v>1</v>
      </c>
      <c r="K100" s="12">
        <v>1</v>
      </c>
      <c r="L100" s="11" t="s">
        <v>18</v>
      </c>
    </row>
    <row r="101" ht="24.95" customHeight="true" spans="1:12">
      <c r="A101" s="4">
        <v>99</v>
      </c>
      <c r="B101" s="4" t="s">
        <v>264</v>
      </c>
      <c r="C101" s="5" t="s">
        <v>265</v>
      </c>
      <c r="D101" s="6" t="s">
        <v>261</v>
      </c>
      <c r="E101" s="6" t="s">
        <v>262</v>
      </c>
      <c r="F101" s="6" t="s">
        <v>263</v>
      </c>
      <c r="G101" s="4">
        <v>128.4</v>
      </c>
      <c r="H101" s="4">
        <v>79</v>
      </c>
      <c r="I101" s="4">
        <f t="shared" si="3"/>
        <v>73.08</v>
      </c>
      <c r="J101" s="11">
        <v>2</v>
      </c>
      <c r="K101" s="14"/>
      <c r="L101" s="11"/>
    </row>
    <row r="102" ht="24.95" customHeight="true" spans="1:12">
      <c r="A102" s="4">
        <v>100</v>
      </c>
      <c r="B102" s="4" t="s">
        <v>266</v>
      </c>
      <c r="C102" s="5" t="s">
        <v>267</v>
      </c>
      <c r="D102" s="6" t="s">
        <v>268</v>
      </c>
      <c r="E102" s="6" t="s">
        <v>269</v>
      </c>
      <c r="F102" s="6" t="s">
        <v>270</v>
      </c>
      <c r="G102" s="4">
        <v>137.5</v>
      </c>
      <c r="H102" s="4">
        <v>84.4</v>
      </c>
      <c r="I102" s="4">
        <f t="shared" si="3"/>
        <v>78.14</v>
      </c>
      <c r="J102" s="11">
        <v>1</v>
      </c>
      <c r="K102" s="12">
        <v>1</v>
      </c>
      <c r="L102" s="11" t="s">
        <v>18</v>
      </c>
    </row>
    <row r="103" ht="24.95" customHeight="true" spans="1:12">
      <c r="A103" s="4">
        <v>101</v>
      </c>
      <c r="B103" s="4" t="s">
        <v>271</v>
      </c>
      <c r="C103" s="5" t="s">
        <v>272</v>
      </c>
      <c r="D103" s="6" t="s">
        <v>268</v>
      </c>
      <c r="E103" s="6" t="s">
        <v>269</v>
      </c>
      <c r="F103" s="6" t="s">
        <v>270</v>
      </c>
      <c r="G103" s="4">
        <v>132.4</v>
      </c>
      <c r="H103" s="4">
        <v>85.9</v>
      </c>
      <c r="I103" s="4">
        <f t="shared" si="3"/>
        <v>78.02</v>
      </c>
      <c r="J103" s="11">
        <v>2</v>
      </c>
      <c r="K103" s="13"/>
      <c r="L103" s="11"/>
    </row>
    <row r="104" ht="24.95" customHeight="true" spans="1:12">
      <c r="A104" s="4">
        <v>102</v>
      </c>
      <c r="B104" s="4" t="s">
        <v>273</v>
      </c>
      <c r="C104" s="5" t="s">
        <v>274</v>
      </c>
      <c r="D104" s="6" t="s">
        <v>268</v>
      </c>
      <c r="E104" s="6" t="s">
        <v>269</v>
      </c>
      <c r="F104" s="6" t="s">
        <v>270</v>
      </c>
      <c r="G104" s="4">
        <v>132.6</v>
      </c>
      <c r="H104" s="4">
        <v>83.18</v>
      </c>
      <c r="I104" s="4">
        <f t="shared" si="3"/>
        <v>76.428</v>
      </c>
      <c r="J104" s="11">
        <v>3</v>
      </c>
      <c r="K104" s="14"/>
      <c r="L104" s="11"/>
    </row>
    <row r="105" ht="24.95" customHeight="true" spans="1:12">
      <c r="A105" s="4">
        <v>103</v>
      </c>
      <c r="B105" s="4" t="s">
        <v>275</v>
      </c>
      <c r="C105" s="5" t="s">
        <v>276</v>
      </c>
      <c r="D105" s="6" t="s">
        <v>277</v>
      </c>
      <c r="E105" s="6" t="s">
        <v>213</v>
      </c>
      <c r="F105" s="6" t="s">
        <v>278</v>
      </c>
      <c r="G105" s="4">
        <v>140.2</v>
      </c>
      <c r="H105" s="4">
        <v>81.58</v>
      </c>
      <c r="I105" s="4">
        <f t="shared" si="3"/>
        <v>76.988</v>
      </c>
      <c r="J105" s="11">
        <v>1</v>
      </c>
      <c r="K105" s="12">
        <v>1</v>
      </c>
      <c r="L105" s="11" t="s">
        <v>18</v>
      </c>
    </row>
    <row r="106" ht="24.95" customHeight="true" spans="1:12">
      <c r="A106" s="4">
        <v>104</v>
      </c>
      <c r="B106" s="4" t="s">
        <v>279</v>
      </c>
      <c r="C106" s="5" t="s">
        <v>280</v>
      </c>
      <c r="D106" s="6" t="s">
        <v>277</v>
      </c>
      <c r="E106" s="6" t="s">
        <v>213</v>
      </c>
      <c r="F106" s="6" t="s">
        <v>278</v>
      </c>
      <c r="G106" s="4">
        <v>138.9</v>
      </c>
      <c r="H106" s="4">
        <v>79.92</v>
      </c>
      <c r="I106" s="4">
        <f t="shared" si="3"/>
        <v>75.732</v>
      </c>
      <c r="J106" s="11">
        <v>2</v>
      </c>
      <c r="K106" s="13"/>
      <c r="L106" s="11"/>
    </row>
    <row r="107" ht="24.95" customHeight="true" spans="1:12">
      <c r="A107" s="4">
        <v>105</v>
      </c>
      <c r="B107" s="4" t="s">
        <v>281</v>
      </c>
      <c r="C107" s="5" t="s">
        <v>282</v>
      </c>
      <c r="D107" s="6" t="s">
        <v>277</v>
      </c>
      <c r="E107" s="6" t="s">
        <v>213</v>
      </c>
      <c r="F107" s="6" t="s">
        <v>278</v>
      </c>
      <c r="G107" s="4">
        <v>140.3</v>
      </c>
      <c r="H107" s="4">
        <v>77.84</v>
      </c>
      <c r="I107" s="4">
        <f t="shared" si="3"/>
        <v>74.764</v>
      </c>
      <c r="J107" s="11">
        <v>3</v>
      </c>
      <c r="K107" s="15"/>
      <c r="L107" s="11"/>
    </row>
    <row r="108" ht="24.95" customHeight="true" spans="1:12">
      <c r="A108" s="4">
        <v>106</v>
      </c>
      <c r="B108" s="4" t="s">
        <v>283</v>
      </c>
      <c r="C108" s="5" t="s">
        <v>284</v>
      </c>
      <c r="D108" s="6" t="s">
        <v>285</v>
      </c>
      <c r="E108" s="6" t="s">
        <v>286</v>
      </c>
      <c r="F108" s="6" t="s">
        <v>287</v>
      </c>
      <c r="G108" s="4">
        <v>131.8</v>
      </c>
      <c r="H108" s="4">
        <v>82.42</v>
      </c>
      <c r="I108" s="4">
        <f t="shared" si="3"/>
        <v>75.812</v>
      </c>
      <c r="J108" s="11">
        <v>1</v>
      </c>
      <c r="K108" s="12">
        <v>1</v>
      </c>
      <c r="L108" s="11" t="s">
        <v>18</v>
      </c>
    </row>
    <row r="109" ht="24.95" customHeight="true" spans="1:12">
      <c r="A109" s="4">
        <v>107</v>
      </c>
      <c r="B109" s="4" t="s">
        <v>288</v>
      </c>
      <c r="C109" s="5" t="s">
        <v>289</v>
      </c>
      <c r="D109" s="6" t="s">
        <v>285</v>
      </c>
      <c r="E109" s="6" t="s">
        <v>286</v>
      </c>
      <c r="F109" s="6" t="s">
        <v>287</v>
      </c>
      <c r="G109" s="4">
        <v>134.9</v>
      </c>
      <c r="H109" s="4">
        <v>78.74</v>
      </c>
      <c r="I109" s="4">
        <f t="shared" si="3"/>
        <v>74.224</v>
      </c>
      <c r="J109" s="11">
        <v>2</v>
      </c>
      <c r="K109" s="13"/>
      <c r="L109" s="11"/>
    </row>
    <row r="110" ht="24.95" customHeight="true" spans="1:12">
      <c r="A110" s="4">
        <v>108</v>
      </c>
      <c r="B110" s="4" t="s">
        <v>290</v>
      </c>
      <c r="C110" s="5" t="s">
        <v>291</v>
      </c>
      <c r="D110" s="6" t="s">
        <v>285</v>
      </c>
      <c r="E110" s="6" t="s">
        <v>286</v>
      </c>
      <c r="F110" s="6" t="s">
        <v>287</v>
      </c>
      <c r="G110" s="4">
        <v>130.9</v>
      </c>
      <c r="H110" s="4">
        <v>79.7</v>
      </c>
      <c r="I110" s="4">
        <f t="shared" si="3"/>
        <v>74</v>
      </c>
      <c r="J110" s="11">
        <v>3</v>
      </c>
      <c r="K110" s="14"/>
      <c r="L110" s="11"/>
    </row>
    <row r="111" ht="24.95" customHeight="true" spans="1:12">
      <c r="A111" s="4">
        <v>109</v>
      </c>
      <c r="B111" s="4" t="s">
        <v>292</v>
      </c>
      <c r="C111" s="5" t="s">
        <v>293</v>
      </c>
      <c r="D111" s="6" t="s">
        <v>294</v>
      </c>
      <c r="E111" s="6" t="s">
        <v>295</v>
      </c>
      <c r="F111" s="6" t="s">
        <v>296</v>
      </c>
      <c r="G111" s="4">
        <v>144.04</v>
      </c>
      <c r="H111" s="4">
        <v>85.58</v>
      </c>
      <c r="I111" s="4">
        <f t="shared" si="3"/>
        <v>80.156</v>
      </c>
      <c r="J111" s="11">
        <v>1</v>
      </c>
      <c r="K111" s="12">
        <v>3</v>
      </c>
      <c r="L111" s="11" t="s">
        <v>18</v>
      </c>
    </row>
    <row r="112" ht="24.95" customHeight="true" spans="1:12">
      <c r="A112" s="4">
        <v>110</v>
      </c>
      <c r="B112" s="4" t="s">
        <v>297</v>
      </c>
      <c r="C112" s="5" t="s">
        <v>298</v>
      </c>
      <c r="D112" s="6" t="s">
        <v>294</v>
      </c>
      <c r="E112" s="6" t="s">
        <v>295</v>
      </c>
      <c r="F112" s="6" t="s">
        <v>296</v>
      </c>
      <c r="G112" s="4">
        <v>142.63</v>
      </c>
      <c r="H112" s="4">
        <v>85.22</v>
      </c>
      <c r="I112" s="4">
        <f t="shared" si="3"/>
        <v>79.658</v>
      </c>
      <c r="J112" s="11">
        <v>2</v>
      </c>
      <c r="K112" s="13"/>
      <c r="L112" s="11" t="s">
        <v>18</v>
      </c>
    </row>
    <row r="113" ht="24.95" customHeight="true" spans="1:12">
      <c r="A113" s="4">
        <v>111</v>
      </c>
      <c r="B113" s="4" t="s">
        <v>299</v>
      </c>
      <c r="C113" s="5" t="s">
        <v>300</v>
      </c>
      <c r="D113" s="6" t="s">
        <v>294</v>
      </c>
      <c r="E113" s="6" t="s">
        <v>295</v>
      </c>
      <c r="F113" s="6" t="s">
        <v>296</v>
      </c>
      <c r="G113" s="4">
        <v>144.54</v>
      </c>
      <c r="H113" s="4">
        <v>83.34</v>
      </c>
      <c r="I113" s="4">
        <f t="shared" si="3"/>
        <v>78.912</v>
      </c>
      <c r="J113" s="11">
        <v>3</v>
      </c>
      <c r="K113" s="13"/>
      <c r="L113" s="11" t="s">
        <v>18</v>
      </c>
    </row>
    <row r="114" ht="24.95" customHeight="true" spans="1:12">
      <c r="A114" s="4">
        <v>112</v>
      </c>
      <c r="B114" s="4" t="s">
        <v>301</v>
      </c>
      <c r="C114" s="5" t="s">
        <v>302</v>
      </c>
      <c r="D114" s="6" t="s">
        <v>294</v>
      </c>
      <c r="E114" s="6" t="s">
        <v>295</v>
      </c>
      <c r="F114" s="6" t="s">
        <v>296</v>
      </c>
      <c r="G114" s="4">
        <v>134.07</v>
      </c>
      <c r="H114" s="4">
        <v>82.62</v>
      </c>
      <c r="I114" s="4">
        <f t="shared" si="3"/>
        <v>76.386</v>
      </c>
      <c r="J114" s="11">
        <v>4</v>
      </c>
      <c r="K114" s="13"/>
      <c r="L114" s="11"/>
    </row>
    <row r="115" ht="24.95" customHeight="true" spans="1:12">
      <c r="A115" s="4">
        <v>113</v>
      </c>
      <c r="B115" s="4" t="s">
        <v>303</v>
      </c>
      <c r="C115" s="5" t="s">
        <v>304</v>
      </c>
      <c r="D115" s="6" t="s">
        <v>294</v>
      </c>
      <c r="E115" s="6" t="s">
        <v>295</v>
      </c>
      <c r="F115" s="6" t="s">
        <v>296</v>
      </c>
      <c r="G115" s="4">
        <v>135.04</v>
      </c>
      <c r="H115" s="4">
        <v>75.5</v>
      </c>
      <c r="I115" s="4">
        <f t="shared" si="3"/>
        <v>72.308</v>
      </c>
      <c r="J115" s="11">
        <v>5</v>
      </c>
      <c r="K115" s="14"/>
      <c r="L115" s="11"/>
    </row>
    <row r="116" ht="24.95" customHeight="true" spans="1:12">
      <c r="A116" s="4">
        <v>114</v>
      </c>
      <c r="B116" s="4" t="s">
        <v>305</v>
      </c>
      <c r="C116" s="5" t="s">
        <v>306</v>
      </c>
      <c r="D116" s="6" t="s">
        <v>294</v>
      </c>
      <c r="E116" s="6" t="s">
        <v>307</v>
      </c>
      <c r="F116" s="6" t="s">
        <v>308</v>
      </c>
      <c r="G116" s="4">
        <v>142.57</v>
      </c>
      <c r="H116" s="4">
        <v>82.32</v>
      </c>
      <c r="I116" s="4">
        <f t="shared" si="3"/>
        <v>77.906</v>
      </c>
      <c r="J116" s="11">
        <v>1</v>
      </c>
      <c r="K116" s="12">
        <v>1</v>
      </c>
      <c r="L116" s="11" t="s">
        <v>18</v>
      </c>
    </row>
    <row r="117" ht="24.95" customHeight="true" spans="1:12">
      <c r="A117" s="4">
        <v>115</v>
      </c>
      <c r="B117" s="4" t="s">
        <v>309</v>
      </c>
      <c r="C117" s="5" t="s">
        <v>310</v>
      </c>
      <c r="D117" s="6" t="s">
        <v>294</v>
      </c>
      <c r="E117" s="6" t="s">
        <v>307</v>
      </c>
      <c r="F117" s="6" t="s">
        <v>308</v>
      </c>
      <c r="G117" s="4">
        <v>133.8</v>
      </c>
      <c r="H117" s="4">
        <v>78.98</v>
      </c>
      <c r="I117" s="4">
        <f t="shared" si="3"/>
        <v>74.148</v>
      </c>
      <c r="J117" s="11">
        <v>2</v>
      </c>
      <c r="K117" s="13"/>
      <c r="L117" s="11"/>
    </row>
    <row r="118" ht="24.95" customHeight="true" spans="1:12">
      <c r="A118" s="4">
        <v>116</v>
      </c>
      <c r="B118" s="4" t="s">
        <v>311</v>
      </c>
      <c r="C118" s="5" t="s">
        <v>312</v>
      </c>
      <c r="D118" s="6" t="s">
        <v>294</v>
      </c>
      <c r="E118" s="6" t="s">
        <v>307</v>
      </c>
      <c r="F118" s="6" t="s">
        <v>308</v>
      </c>
      <c r="G118" s="4">
        <v>133.3</v>
      </c>
      <c r="H118" s="4">
        <v>79</v>
      </c>
      <c r="I118" s="4">
        <f t="shared" si="3"/>
        <v>74.06</v>
      </c>
      <c r="J118" s="11">
        <v>3</v>
      </c>
      <c r="K118" s="14"/>
      <c r="L118" s="11"/>
    </row>
    <row r="119" ht="24.95" customHeight="true" spans="1:12">
      <c r="A119" s="4">
        <v>117</v>
      </c>
      <c r="B119" s="4" t="s">
        <v>313</v>
      </c>
      <c r="C119" s="5" t="s">
        <v>314</v>
      </c>
      <c r="D119" s="6" t="s">
        <v>315</v>
      </c>
      <c r="E119" s="6" t="s">
        <v>198</v>
      </c>
      <c r="F119" s="6" t="s">
        <v>316</v>
      </c>
      <c r="G119" s="4">
        <v>142.1</v>
      </c>
      <c r="H119" s="4">
        <v>84.72</v>
      </c>
      <c r="I119" s="4">
        <f t="shared" si="3"/>
        <v>79.252</v>
      </c>
      <c r="J119" s="11">
        <v>1</v>
      </c>
      <c r="K119" s="12">
        <v>1</v>
      </c>
      <c r="L119" s="11" t="s">
        <v>18</v>
      </c>
    </row>
    <row r="120" ht="24.95" customHeight="true" spans="1:12">
      <c r="A120" s="4">
        <v>118</v>
      </c>
      <c r="B120" s="4" t="s">
        <v>317</v>
      </c>
      <c r="C120" s="5" t="s">
        <v>318</v>
      </c>
      <c r="D120" s="6" t="s">
        <v>315</v>
      </c>
      <c r="E120" s="6" t="s">
        <v>198</v>
      </c>
      <c r="F120" s="6" t="s">
        <v>316</v>
      </c>
      <c r="G120" s="4">
        <v>140.7</v>
      </c>
      <c r="H120" s="4">
        <v>84.04</v>
      </c>
      <c r="I120" s="4">
        <f t="shared" si="3"/>
        <v>78.564</v>
      </c>
      <c r="J120" s="11">
        <v>2</v>
      </c>
      <c r="K120" s="14"/>
      <c r="L120" s="11"/>
    </row>
    <row r="121" ht="24.95" customHeight="true" spans="1:12">
      <c r="A121" s="4">
        <v>119</v>
      </c>
      <c r="B121" s="4" t="s">
        <v>319</v>
      </c>
      <c r="C121" s="5" t="s">
        <v>320</v>
      </c>
      <c r="D121" s="6" t="s">
        <v>321</v>
      </c>
      <c r="E121" s="6" t="s">
        <v>322</v>
      </c>
      <c r="F121" s="6" t="s">
        <v>323</v>
      </c>
      <c r="G121" s="4">
        <v>128.6</v>
      </c>
      <c r="H121" s="4">
        <v>84.46</v>
      </c>
      <c r="I121" s="4">
        <f t="shared" si="3"/>
        <v>76.396</v>
      </c>
      <c r="J121" s="11">
        <v>1</v>
      </c>
      <c r="K121" s="12">
        <v>2</v>
      </c>
      <c r="L121" s="11" t="s">
        <v>18</v>
      </c>
    </row>
    <row r="122" ht="24.95" customHeight="true" spans="1:12">
      <c r="A122" s="4">
        <v>120</v>
      </c>
      <c r="B122" s="4" t="s">
        <v>324</v>
      </c>
      <c r="C122" s="5" t="s">
        <v>325</v>
      </c>
      <c r="D122" s="6" t="s">
        <v>321</v>
      </c>
      <c r="E122" s="6" t="s">
        <v>322</v>
      </c>
      <c r="F122" s="6" t="s">
        <v>323</v>
      </c>
      <c r="G122" s="4">
        <v>126.2</v>
      </c>
      <c r="H122" s="4">
        <v>84.1</v>
      </c>
      <c r="I122" s="4">
        <f t="shared" si="3"/>
        <v>75.7</v>
      </c>
      <c r="J122" s="11">
        <v>2</v>
      </c>
      <c r="K122" s="13"/>
      <c r="L122" s="11" t="s">
        <v>18</v>
      </c>
    </row>
    <row r="123" ht="24.95" customHeight="true" spans="1:12">
      <c r="A123" s="4">
        <v>121</v>
      </c>
      <c r="B123" s="4" t="s">
        <v>326</v>
      </c>
      <c r="C123" s="5" t="s">
        <v>327</v>
      </c>
      <c r="D123" s="6" t="s">
        <v>321</v>
      </c>
      <c r="E123" s="6" t="s">
        <v>322</v>
      </c>
      <c r="F123" s="6" t="s">
        <v>323</v>
      </c>
      <c r="G123" s="4">
        <v>132.5</v>
      </c>
      <c r="H123" s="4">
        <v>81.8</v>
      </c>
      <c r="I123" s="4">
        <f t="shared" si="3"/>
        <v>75.58</v>
      </c>
      <c r="J123" s="11">
        <v>3</v>
      </c>
      <c r="K123" s="13"/>
      <c r="L123" s="11"/>
    </row>
    <row r="124" ht="24.95" customHeight="true" spans="1:12">
      <c r="A124" s="4">
        <v>122</v>
      </c>
      <c r="B124" s="4" t="s">
        <v>328</v>
      </c>
      <c r="C124" s="5" t="s">
        <v>329</v>
      </c>
      <c r="D124" s="6" t="s">
        <v>321</v>
      </c>
      <c r="E124" s="6" t="s">
        <v>322</v>
      </c>
      <c r="F124" s="6" t="s">
        <v>323</v>
      </c>
      <c r="G124" s="4">
        <v>124.5</v>
      </c>
      <c r="H124" s="4">
        <v>81.8</v>
      </c>
      <c r="I124" s="4">
        <f t="shared" si="3"/>
        <v>73.98</v>
      </c>
      <c r="J124" s="11">
        <v>4</v>
      </c>
      <c r="K124" s="13"/>
      <c r="L124" s="11"/>
    </row>
    <row r="125" ht="24.95" customHeight="true" spans="1:12">
      <c r="A125" s="4">
        <v>123</v>
      </c>
      <c r="B125" s="4" t="s">
        <v>330</v>
      </c>
      <c r="C125" s="5" t="s">
        <v>331</v>
      </c>
      <c r="D125" s="6" t="s">
        <v>321</v>
      </c>
      <c r="E125" s="6" t="s">
        <v>322</v>
      </c>
      <c r="F125" s="6" t="s">
        <v>323</v>
      </c>
      <c r="G125" s="4">
        <v>128.8</v>
      </c>
      <c r="H125" s="4">
        <v>80.34</v>
      </c>
      <c r="I125" s="4">
        <f t="shared" si="3"/>
        <v>73.964</v>
      </c>
      <c r="J125" s="11">
        <v>5</v>
      </c>
      <c r="K125" s="13"/>
      <c r="L125" s="11"/>
    </row>
    <row r="126" ht="24.95" customHeight="true" spans="1:12">
      <c r="A126" s="4">
        <v>124</v>
      </c>
      <c r="B126" s="4" t="s">
        <v>332</v>
      </c>
      <c r="C126" s="5" t="s">
        <v>333</v>
      </c>
      <c r="D126" s="6" t="s">
        <v>321</v>
      </c>
      <c r="E126" s="6" t="s">
        <v>322</v>
      </c>
      <c r="F126" s="16" t="s">
        <v>323</v>
      </c>
      <c r="G126" s="4">
        <v>127.3</v>
      </c>
      <c r="H126" s="4">
        <v>77.64</v>
      </c>
      <c r="I126" s="4">
        <f t="shared" si="3"/>
        <v>72.044</v>
      </c>
      <c r="J126" s="11">
        <v>6</v>
      </c>
      <c r="K126" s="14"/>
      <c r="L126" s="11"/>
    </row>
    <row r="127" ht="24.95" customHeight="true" spans="1:12">
      <c r="A127" s="4">
        <v>125</v>
      </c>
      <c r="B127" s="4" t="s">
        <v>334</v>
      </c>
      <c r="C127" s="5" t="s">
        <v>335</v>
      </c>
      <c r="D127" s="6" t="s">
        <v>336</v>
      </c>
      <c r="E127" s="6" t="s">
        <v>337</v>
      </c>
      <c r="F127" s="6" t="s">
        <v>338</v>
      </c>
      <c r="G127" s="4">
        <v>139.52</v>
      </c>
      <c r="H127" s="4">
        <v>86.54</v>
      </c>
      <c r="I127" s="4">
        <f t="shared" si="3"/>
        <v>79.828</v>
      </c>
      <c r="J127" s="11">
        <v>1</v>
      </c>
      <c r="K127" s="12">
        <v>2</v>
      </c>
      <c r="L127" s="11" t="s">
        <v>18</v>
      </c>
    </row>
    <row r="128" ht="24.95" customHeight="true" spans="1:12">
      <c r="A128" s="4">
        <v>126</v>
      </c>
      <c r="B128" s="4" t="s">
        <v>339</v>
      </c>
      <c r="C128" s="5" t="s">
        <v>340</v>
      </c>
      <c r="D128" s="6" t="s">
        <v>336</v>
      </c>
      <c r="E128" s="6" t="s">
        <v>337</v>
      </c>
      <c r="F128" s="6" t="s">
        <v>338</v>
      </c>
      <c r="G128" s="4">
        <v>141.67</v>
      </c>
      <c r="H128" s="4">
        <v>81.5</v>
      </c>
      <c r="I128" s="4">
        <f t="shared" si="3"/>
        <v>77.234</v>
      </c>
      <c r="J128" s="11">
        <v>2</v>
      </c>
      <c r="K128" s="13"/>
      <c r="L128" s="11" t="s">
        <v>18</v>
      </c>
    </row>
    <row r="129" ht="24.95" customHeight="true" spans="1:12">
      <c r="A129" s="4">
        <v>127</v>
      </c>
      <c r="B129" s="4" t="s">
        <v>341</v>
      </c>
      <c r="C129" s="5" t="s">
        <v>342</v>
      </c>
      <c r="D129" s="6" t="s">
        <v>336</v>
      </c>
      <c r="E129" s="6" t="s">
        <v>337</v>
      </c>
      <c r="F129" s="6" t="s">
        <v>338</v>
      </c>
      <c r="G129" s="4">
        <v>141.78</v>
      </c>
      <c r="H129" s="4">
        <v>79.46</v>
      </c>
      <c r="I129" s="4">
        <f t="shared" si="3"/>
        <v>76.032</v>
      </c>
      <c r="J129" s="11">
        <v>3</v>
      </c>
      <c r="K129" s="13"/>
      <c r="L129" s="11"/>
    </row>
    <row r="130" ht="24.95" customHeight="true" spans="1:12">
      <c r="A130" s="4">
        <v>128</v>
      </c>
      <c r="B130" s="4" t="s">
        <v>343</v>
      </c>
      <c r="C130" s="5" t="s">
        <v>344</v>
      </c>
      <c r="D130" s="6" t="s">
        <v>336</v>
      </c>
      <c r="E130" s="6" t="s">
        <v>337</v>
      </c>
      <c r="F130" s="6" t="s">
        <v>338</v>
      </c>
      <c r="G130" s="4">
        <v>138.52</v>
      </c>
      <c r="H130" s="4">
        <v>79.96</v>
      </c>
      <c r="I130" s="4">
        <f t="shared" si="3"/>
        <v>75.68</v>
      </c>
      <c r="J130" s="11">
        <v>4</v>
      </c>
      <c r="K130" s="13"/>
      <c r="L130" s="11"/>
    </row>
    <row r="131" ht="24.95" customHeight="true" spans="1:12">
      <c r="A131" s="4">
        <v>129</v>
      </c>
      <c r="B131" s="4" t="s">
        <v>345</v>
      </c>
      <c r="C131" s="5" t="s">
        <v>346</v>
      </c>
      <c r="D131" s="6" t="s">
        <v>336</v>
      </c>
      <c r="E131" s="6" t="s">
        <v>337</v>
      </c>
      <c r="F131" s="6" t="s">
        <v>338</v>
      </c>
      <c r="G131" s="4">
        <v>139.41</v>
      </c>
      <c r="H131" s="4">
        <v>78.58</v>
      </c>
      <c r="I131" s="4">
        <f t="shared" si="3"/>
        <v>75.03</v>
      </c>
      <c r="J131" s="11">
        <v>5</v>
      </c>
      <c r="K131" s="13"/>
      <c r="L131" s="11"/>
    </row>
    <row r="132" ht="24.95" customHeight="true" spans="1:12">
      <c r="A132" s="4">
        <v>130</v>
      </c>
      <c r="B132" s="4" t="s">
        <v>347</v>
      </c>
      <c r="C132" s="5" t="s">
        <v>348</v>
      </c>
      <c r="D132" s="6" t="s">
        <v>336</v>
      </c>
      <c r="E132" s="6" t="s">
        <v>337</v>
      </c>
      <c r="F132" s="6" t="s">
        <v>338</v>
      </c>
      <c r="G132" s="4">
        <v>140.74</v>
      </c>
      <c r="H132" s="4">
        <v>76.48</v>
      </c>
      <c r="I132" s="4">
        <f t="shared" si="3"/>
        <v>74.036</v>
      </c>
      <c r="J132" s="11">
        <v>6</v>
      </c>
      <c r="K132" s="14"/>
      <c r="L132" s="11"/>
    </row>
    <row r="133" ht="24.95" customHeight="true" spans="1:12">
      <c r="A133" s="4">
        <v>131</v>
      </c>
      <c r="B133" s="4" t="s">
        <v>349</v>
      </c>
      <c r="C133" s="5" t="s">
        <v>350</v>
      </c>
      <c r="D133" s="6" t="s">
        <v>351</v>
      </c>
      <c r="E133" s="6" t="s">
        <v>352</v>
      </c>
      <c r="F133" s="6" t="s">
        <v>353</v>
      </c>
      <c r="G133" s="4">
        <v>131.1</v>
      </c>
      <c r="H133" s="4">
        <v>85.82</v>
      </c>
      <c r="I133" s="4">
        <f t="shared" si="3"/>
        <v>77.712</v>
      </c>
      <c r="J133" s="11">
        <v>1</v>
      </c>
      <c r="K133" s="12">
        <v>2</v>
      </c>
      <c r="L133" s="11" t="s">
        <v>18</v>
      </c>
    </row>
    <row r="134" ht="24.95" customHeight="true" spans="1:12">
      <c r="A134" s="4">
        <v>132</v>
      </c>
      <c r="B134" s="4" t="s">
        <v>354</v>
      </c>
      <c r="C134" s="5" t="s">
        <v>355</v>
      </c>
      <c r="D134" s="6" t="s">
        <v>351</v>
      </c>
      <c r="E134" s="6" t="s">
        <v>352</v>
      </c>
      <c r="F134" s="6" t="s">
        <v>353</v>
      </c>
      <c r="G134" s="4">
        <v>133</v>
      </c>
      <c r="H134" s="4">
        <v>84.58</v>
      </c>
      <c r="I134" s="4">
        <f t="shared" si="3"/>
        <v>77.348</v>
      </c>
      <c r="J134" s="11">
        <v>2</v>
      </c>
      <c r="K134" s="13"/>
      <c r="L134" s="11" t="s">
        <v>18</v>
      </c>
    </row>
    <row r="135" ht="24.95" customHeight="true" spans="1:12">
      <c r="A135" s="4">
        <v>133</v>
      </c>
      <c r="B135" s="4" t="s">
        <v>356</v>
      </c>
      <c r="C135" s="5" t="s">
        <v>357</v>
      </c>
      <c r="D135" s="6" t="s">
        <v>351</v>
      </c>
      <c r="E135" s="6" t="s">
        <v>352</v>
      </c>
      <c r="F135" s="6" t="s">
        <v>353</v>
      </c>
      <c r="G135" s="4">
        <v>131.9</v>
      </c>
      <c r="H135" s="4">
        <v>81.72</v>
      </c>
      <c r="I135" s="4">
        <f t="shared" si="3"/>
        <v>75.412</v>
      </c>
      <c r="J135" s="11">
        <v>3</v>
      </c>
      <c r="K135" s="13"/>
      <c r="L135" s="11"/>
    </row>
    <row r="136" ht="24.95" customHeight="true" spans="1:12">
      <c r="A136" s="4">
        <v>134</v>
      </c>
      <c r="B136" s="4" t="s">
        <v>358</v>
      </c>
      <c r="C136" s="5" t="s">
        <v>359</v>
      </c>
      <c r="D136" s="6" t="s">
        <v>351</v>
      </c>
      <c r="E136" s="6" t="s">
        <v>352</v>
      </c>
      <c r="F136" s="6" t="s">
        <v>353</v>
      </c>
      <c r="G136" s="4">
        <v>132.8</v>
      </c>
      <c r="H136" s="4">
        <v>81.12</v>
      </c>
      <c r="I136" s="4">
        <f t="shared" si="3"/>
        <v>75.232</v>
      </c>
      <c r="J136" s="11">
        <v>4</v>
      </c>
      <c r="K136" s="13"/>
      <c r="L136" s="11"/>
    </row>
    <row r="137" ht="24.95" customHeight="true" spans="1:12">
      <c r="A137" s="4">
        <v>135</v>
      </c>
      <c r="B137" s="4" t="s">
        <v>360</v>
      </c>
      <c r="C137" s="5" t="s">
        <v>361</v>
      </c>
      <c r="D137" s="6" t="s">
        <v>351</v>
      </c>
      <c r="E137" s="6" t="s">
        <v>352</v>
      </c>
      <c r="F137" s="6" t="s">
        <v>353</v>
      </c>
      <c r="G137" s="4">
        <v>129.9</v>
      </c>
      <c r="H137" s="4">
        <v>80.04</v>
      </c>
      <c r="I137" s="4">
        <f t="shared" si="3"/>
        <v>74.004</v>
      </c>
      <c r="J137" s="11">
        <v>5</v>
      </c>
      <c r="K137" s="13"/>
      <c r="L137" s="11"/>
    </row>
    <row r="138" ht="24.95" customHeight="true" spans="1:12">
      <c r="A138" s="4">
        <v>136</v>
      </c>
      <c r="B138" s="4" t="s">
        <v>362</v>
      </c>
      <c r="C138" s="5" t="s">
        <v>363</v>
      </c>
      <c r="D138" s="6" t="s">
        <v>351</v>
      </c>
      <c r="E138" s="6" t="s">
        <v>352</v>
      </c>
      <c r="F138" s="6" t="s">
        <v>353</v>
      </c>
      <c r="G138" s="4">
        <v>126.2</v>
      </c>
      <c r="H138" s="4">
        <v>79.36</v>
      </c>
      <c r="I138" s="4">
        <f t="shared" si="3"/>
        <v>72.856</v>
      </c>
      <c r="J138" s="11">
        <v>6</v>
      </c>
      <c r="K138" s="14"/>
      <c r="L138" s="11"/>
    </row>
    <row r="139" ht="24.95" customHeight="true" spans="1:12">
      <c r="A139" s="4">
        <v>137</v>
      </c>
      <c r="B139" s="4" t="s">
        <v>364</v>
      </c>
      <c r="C139" s="5" t="s">
        <v>365</v>
      </c>
      <c r="D139" s="6" t="s">
        <v>351</v>
      </c>
      <c r="E139" s="6" t="s">
        <v>366</v>
      </c>
      <c r="F139" s="6" t="s">
        <v>367</v>
      </c>
      <c r="G139" s="4">
        <v>141.4</v>
      </c>
      <c r="H139" s="4">
        <v>86.98</v>
      </c>
      <c r="I139" s="4">
        <f t="shared" si="3"/>
        <v>80.468</v>
      </c>
      <c r="J139" s="11">
        <v>1</v>
      </c>
      <c r="K139" s="12">
        <v>2</v>
      </c>
      <c r="L139" s="11" t="s">
        <v>18</v>
      </c>
    </row>
    <row r="140" ht="24.95" customHeight="true" spans="1:12">
      <c r="A140" s="4">
        <v>138</v>
      </c>
      <c r="B140" s="4" t="s">
        <v>368</v>
      </c>
      <c r="C140" s="5" t="s">
        <v>369</v>
      </c>
      <c r="D140" s="6" t="s">
        <v>351</v>
      </c>
      <c r="E140" s="6" t="s">
        <v>366</v>
      </c>
      <c r="F140" s="6" t="s">
        <v>367</v>
      </c>
      <c r="G140" s="4">
        <v>135.1</v>
      </c>
      <c r="H140" s="4">
        <v>86.68</v>
      </c>
      <c r="I140" s="4">
        <f t="shared" si="3"/>
        <v>79.028</v>
      </c>
      <c r="J140" s="11">
        <v>2</v>
      </c>
      <c r="K140" s="13"/>
      <c r="L140" s="11" t="s">
        <v>18</v>
      </c>
    </row>
    <row r="141" ht="24.95" customHeight="true" spans="1:12">
      <c r="A141" s="4">
        <v>139</v>
      </c>
      <c r="B141" s="4" t="s">
        <v>370</v>
      </c>
      <c r="C141" s="5" t="s">
        <v>371</v>
      </c>
      <c r="D141" s="6" t="s">
        <v>351</v>
      </c>
      <c r="E141" s="6" t="s">
        <v>366</v>
      </c>
      <c r="F141" s="6" t="s">
        <v>367</v>
      </c>
      <c r="G141" s="4">
        <v>136.1</v>
      </c>
      <c r="H141" s="4">
        <v>86.24</v>
      </c>
      <c r="I141" s="4">
        <f t="shared" si="3"/>
        <v>78.964</v>
      </c>
      <c r="J141" s="11">
        <v>3</v>
      </c>
      <c r="K141" s="13"/>
      <c r="L141" s="11"/>
    </row>
    <row r="142" ht="24.95" customHeight="true" spans="1:12">
      <c r="A142" s="4">
        <v>140</v>
      </c>
      <c r="B142" s="4" t="s">
        <v>372</v>
      </c>
      <c r="C142" s="5" t="s">
        <v>373</v>
      </c>
      <c r="D142" s="6" t="s">
        <v>351</v>
      </c>
      <c r="E142" s="6" t="s">
        <v>366</v>
      </c>
      <c r="F142" s="6" t="s">
        <v>367</v>
      </c>
      <c r="G142" s="4">
        <v>137.1</v>
      </c>
      <c r="H142" s="4">
        <v>85.02</v>
      </c>
      <c r="I142" s="4">
        <f t="shared" si="3"/>
        <v>78.432</v>
      </c>
      <c r="J142" s="11">
        <v>4</v>
      </c>
      <c r="K142" s="13"/>
      <c r="L142" s="11"/>
    </row>
    <row r="143" ht="24.95" customHeight="true" spans="1:12">
      <c r="A143" s="4">
        <v>141</v>
      </c>
      <c r="B143" s="4" t="s">
        <v>374</v>
      </c>
      <c r="C143" s="5" t="s">
        <v>375</v>
      </c>
      <c r="D143" s="6" t="s">
        <v>351</v>
      </c>
      <c r="E143" s="6" t="s">
        <v>366</v>
      </c>
      <c r="F143" s="6" t="s">
        <v>367</v>
      </c>
      <c r="G143" s="4">
        <v>133</v>
      </c>
      <c r="H143" s="4">
        <v>84.56</v>
      </c>
      <c r="I143" s="4">
        <f t="shared" si="3"/>
        <v>77.336</v>
      </c>
      <c r="J143" s="11">
        <v>5</v>
      </c>
      <c r="K143" s="13"/>
      <c r="L143" s="11"/>
    </row>
    <row r="144" ht="24.95" customHeight="true" spans="1:12">
      <c r="A144" s="4">
        <v>142</v>
      </c>
      <c r="B144" s="4" t="s">
        <v>376</v>
      </c>
      <c r="C144" s="5" t="s">
        <v>377</v>
      </c>
      <c r="D144" s="6" t="s">
        <v>351</v>
      </c>
      <c r="E144" s="6" t="s">
        <v>366</v>
      </c>
      <c r="F144" s="6" t="s">
        <v>367</v>
      </c>
      <c r="G144" s="4">
        <v>134.6</v>
      </c>
      <c r="H144" s="4">
        <v>82.52</v>
      </c>
      <c r="I144" s="4">
        <f t="shared" si="3"/>
        <v>76.432</v>
      </c>
      <c r="J144" s="11">
        <v>6</v>
      </c>
      <c r="K144" s="14"/>
      <c r="L144" s="11"/>
    </row>
    <row r="145" ht="24.95" customHeight="true" spans="1:12">
      <c r="A145" s="4">
        <v>143</v>
      </c>
      <c r="B145" s="4" t="s">
        <v>378</v>
      </c>
      <c r="C145" s="5" t="s">
        <v>379</v>
      </c>
      <c r="D145" s="6" t="s">
        <v>380</v>
      </c>
      <c r="E145" s="6" t="s">
        <v>381</v>
      </c>
      <c r="F145" s="6" t="s">
        <v>382</v>
      </c>
      <c r="G145" s="4">
        <v>148.26</v>
      </c>
      <c r="H145" s="4">
        <v>89.2</v>
      </c>
      <c r="I145" s="4">
        <f t="shared" si="3"/>
        <v>83.172</v>
      </c>
      <c r="J145" s="11">
        <v>1</v>
      </c>
      <c r="K145" s="12">
        <v>1</v>
      </c>
      <c r="L145" s="11" t="s">
        <v>18</v>
      </c>
    </row>
    <row r="146" ht="24.95" customHeight="true" spans="1:12">
      <c r="A146" s="4">
        <v>144</v>
      </c>
      <c r="B146" s="4" t="s">
        <v>383</v>
      </c>
      <c r="C146" s="5" t="s">
        <v>384</v>
      </c>
      <c r="D146" s="6" t="s">
        <v>380</v>
      </c>
      <c r="E146" s="6" t="s">
        <v>381</v>
      </c>
      <c r="F146" s="6" t="s">
        <v>382</v>
      </c>
      <c r="G146" s="4">
        <v>149.74</v>
      </c>
      <c r="H146" s="4">
        <v>86.24</v>
      </c>
      <c r="I146" s="4">
        <f t="shared" si="3"/>
        <v>81.692</v>
      </c>
      <c r="J146" s="11">
        <v>2</v>
      </c>
      <c r="K146" s="13"/>
      <c r="L146" s="11"/>
    </row>
    <row r="147" ht="24.95" customHeight="true" spans="1:12">
      <c r="A147" s="4">
        <v>145</v>
      </c>
      <c r="B147" s="4" t="s">
        <v>385</v>
      </c>
      <c r="C147" s="5" t="s">
        <v>386</v>
      </c>
      <c r="D147" s="6" t="s">
        <v>380</v>
      </c>
      <c r="E147" s="6" t="s">
        <v>381</v>
      </c>
      <c r="F147" s="6" t="s">
        <v>382</v>
      </c>
      <c r="G147" s="4">
        <v>137.8</v>
      </c>
      <c r="H147" s="4">
        <v>82.52</v>
      </c>
      <c r="I147" s="4">
        <f t="shared" ref="I147:I165" si="4">G147*0.2+H147*0.6</f>
        <v>77.072</v>
      </c>
      <c r="J147" s="11">
        <v>3</v>
      </c>
      <c r="K147" s="14"/>
      <c r="L147" s="11"/>
    </row>
    <row r="148" ht="24.95" customHeight="true" spans="1:12">
      <c r="A148" s="4">
        <v>146</v>
      </c>
      <c r="B148" s="4" t="s">
        <v>387</v>
      </c>
      <c r="C148" s="5" t="s">
        <v>388</v>
      </c>
      <c r="D148" s="6" t="s">
        <v>389</v>
      </c>
      <c r="E148" s="6" t="s">
        <v>390</v>
      </c>
      <c r="F148" s="6" t="s">
        <v>391</v>
      </c>
      <c r="G148" s="4">
        <v>125.7</v>
      </c>
      <c r="H148" s="4">
        <v>82.5</v>
      </c>
      <c r="I148" s="4">
        <f t="shared" si="4"/>
        <v>74.64</v>
      </c>
      <c r="J148" s="11">
        <v>1</v>
      </c>
      <c r="K148" s="12">
        <v>2</v>
      </c>
      <c r="L148" s="11" t="s">
        <v>18</v>
      </c>
    </row>
    <row r="149" ht="24.95" customHeight="true" spans="1:12">
      <c r="A149" s="4">
        <v>147</v>
      </c>
      <c r="B149" s="4" t="s">
        <v>392</v>
      </c>
      <c r="C149" s="5" t="s">
        <v>393</v>
      </c>
      <c r="D149" s="6" t="s">
        <v>389</v>
      </c>
      <c r="E149" s="6" t="s">
        <v>390</v>
      </c>
      <c r="F149" s="6" t="s">
        <v>391</v>
      </c>
      <c r="G149" s="4">
        <v>120.2</v>
      </c>
      <c r="H149" s="4">
        <v>82</v>
      </c>
      <c r="I149" s="4">
        <f t="shared" si="4"/>
        <v>73.24</v>
      </c>
      <c r="J149" s="11">
        <v>2</v>
      </c>
      <c r="K149" s="13"/>
      <c r="L149" s="11" t="s">
        <v>18</v>
      </c>
    </row>
    <row r="150" ht="24.95" customHeight="true" spans="1:12">
      <c r="A150" s="4">
        <v>148</v>
      </c>
      <c r="B150" s="4" t="s">
        <v>394</v>
      </c>
      <c r="C150" s="5" t="s">
        <v>395</v>
      </c>
      <c r="D150" s="6" t="s">
        <v>389</v>
      </c>
      <c r="E150" s="6" t="s">
        <v>390</v>
      </c>
      <c r="F150" s="6" t="s">
        <v>391</v>
      </c>
      <c r="G150" s="4">
        <v>123.1</v>
      </c>
      <c r="H150" s="4">
        <v>77.2</v>
      </c>
      <c r="I150" s="4">
        <f t="shared" si="4"/>
        <v>70.94</v>
      </c>
      <c r="J150" s="11">
        <v>3</v>
      </c>
      <c r="K150" s="13"/>
      <c r="L150" s="11"/>
    </row>
    <row r="151" ht="24.95" customHeight="true" spans="1:12">
      <c r="A151" s="4">
        <v>149</v>
      </c>
      <c r="B151" s="4" t="s">
        <v>396</v>
      </c>
      <c r="C151" s="5" t="s">
        <v>397</v>
      </c>
      <c r="D151" s="6" t="s">
        <v>389</v>
      </c>
      <c r="E151" s="6" t="s">
        <v>390</v>
      </c>
      <c r="F151" s="6" t="s">
        <v>391</v>
      </c>
      <c r="G151" s="4">
        <v>145.3</v>
      </c>
      <c r="H151" s="4" t="s">
        <v>398</v>
      </c>
      <c r="I151" s="4">
        <v>29.06</v>
      </c>
      <c r="J151" s="11">
        <v>4</v>
      </c>
      <c r="K151" s="15"/>
      <c r="L151" s="11" t="s">
        <v>399</v>
      </c>
    </row>
    <row r="152" ht="24.95" customHeight="true" spans="1:12">
      <c r="A152" s="4">
        <v>150</v>
      </c>
      <c r="B152" s="4" t="s">
        <v>400</v>
      </c>
      <c r="C152" s="5" t="s">
        <v>401</v>
      </c>
      <c r="D152" s="6" t="s">
        <v>389</v>
      </c>
      <c r="E152" s="6" t="s">
        <v>402</v>
      </c>
      <c r="F152" s="6" t="s">
        <v>403</v>
      </c>
      <c r="G152" s="4">
        <v>137.8</v>
      </c>
      <c r="H152" s="4">
        <v>83</v>
      </c>
      <c r="I152" s="4">
        <f>G152*0.2+H152*0.6</f>
        <v>77.36</v>
      </c>
      <c r="J152" s="11">
        <v>1</v>
      </c>
      <c r="K152" s="12">
        <v>2</v>
      </c>
      <c r="L152" s="11" t="s">
        <v>18</v>
      </c>
    </row>
    <row r="153" ht="24.95" customHeight="true" spans="1:12">
      <c r="A153" s="4">
        <v>151</v>
      </c>
      <c r="B153" s="4" t="s">
        <v>404</v>
      </c>
      <c r="C153" s="5" t="s">
        <v>405</v>
      </c>
      <c r="D153" s="6" t="s">
        <v>389</v>
      </c>
      <c r="E153" s="6" t="s">
        <v>402</v>
      </c>
      <c r="F153" s="6" t="s">
        <v>403</v>
      </c>
      <c r="G153" s="4">
        <v>135.3</v>
      </c>
      <c r="H153" s="4">
        <v>83</v>
      </c>
      <c r="I153" s="4">
        <f>G153*0.2+H153*0.6</f>
        <v>76.86</v>
      </c>
      <c r="J153" s="11">
        <v>2</v>
      </c>
      <c r="K153" s="13"/>
      <c r="L153" s="11" t="s">
        <v>18</v>
      </c>
    </row>
    <row r="154" ht="24.95" customHeight="true" spans="1:12">
      <c r="A154" s="4">
        <v>152</v>
      </c>
      <c r="B154" s="4" t="s">
        <v>406</v>
      </c>
      <c r="C154" s="5" t="s">
        <v>407</v>
      </c>
      <c r="D154" s="6" t="s">
        <v>389</v>
      </c>
      <c r="E154" s="6" t="s">
        <v>402</v>
      </c>
      <c r="F154" s="6" t="s">
        <v>403</v>
      </c>
      <c r="G154" s="4">
        <v>137.9</v>
      </c>
      <c r="H154" s="4">
        <v>82.04</v>
      </c>
      <c r="I154" s="4">
        <f>G154*0.2+H154*0.6</f>
        <v>76.804</v>
      </c>
      <c r="J154" s="11">
        <v>3</v>
      </c>
      <c r="K154" s="13"/>
      <c r="L154" s="11"/>
    </row>
    <row r="155" ht="24.95" customHeight="true" spans="1:12">
      <c r="A155" s="4">
        <v>153</v>
      </c>
      <c r="B155" s="4" t="s">
        <v>408</v>
      </c>
      <c r="C155" s="5" t="s">
        <v>409</v>
      </c>
      <c r="D155" s="6" t="s">
        <v>389</v>
      </c>
      <c r="E155" s="6" t="s">
        <v>402</v>
      </c>
      <c r="F155" s="6" t="s">
        <v>403</v>
      </c>
      <c r="G155" s="4">
        <v>139.8</v>
      </c>
      <c r="H155" s="4">
        <v>81</v>
      </c>
      <c r="I155" s="4">
        <f>G155*0.2+H155*0.6</f>
        <v>76.56</v>
      </c>
      <c r="J155" s="11">
        <v>4</v>
      </c>
      <c r="K155" s="13"/>
      <c r="L155" s="11"/>
    </row>
    <row r="156" ht="24.95" customHeight="true" spans="1:12">
      <c r="A156" s="4">
        <v>154</v>
      </c>
      <c r="B156" s="4" t="s">
        <v>410</v>
      </c>
      <c r="C156" s="5" t="s">
        <v>411</v>
      </c>
      <c r="D156" s="6" t="s">
        <v>389</v>
      </c>
      <c r="E156" s="6" t="s">
        <v>402</v>
      </c>
      <c r="F156" s="6" t="s">
        <v>403</v>
      </c>
      <c r="G156" s="4">
        <v>133.1</v>
      </c>
      <c r="H156" s="4">
        <v>79.2</v>
      </c>
      <c r="I156" s="4">
        <f t="shared" si="4"/>
        <v>74.14</v>
      </c>
      <c r="J156" s="11">
        <v>5</v>
      </c>
      <c r="K156" s="13"/>
      <c r="L156" s="11"/>
    </row>
    <row r="157" ht="24.95" customHeight="true" spans="1:12">
      <c r="A157" s="4">
        <v>155</v>
      </c>
      <c r="B157" s="4" t="s">
        <v>412</v>
      </c>
      <c r="C157" s="5" t="s">
        <v>413</v>
      </c>
      <c r="D157" s="6" t="s">
        <v>389</v>
      </c>
      <c r="E157" s="6" t="s">
        <v>402</v>
      </c>
      <c r="F157" s="6" t="s">
        <v>403</v>
      </c>
      <c r="G157" s="4">
        <v>132.4</v>
      </c>
      <c r="H157" s="4">
        <v>76</v>
      </c>
      <c r="I157" s="4">
        <f t="shared" si="4"/>
        <v>72.08</v>
      </c>
      <c r="J157" s="11">
        <v>6</v>
      </c>
      <c r="K157" s="14"/>
      <c r="L157" s="11"/>
    </row>
    <row r="158" ht="24.95" customHeight="true" spans="1:12">
      <c r="A158" s="4">
        <v>156</v>
      </c>
      <c r="B158" s="4" t="s">
        <v>414</v>
      </c>
      <c r="C158" s="5" t="s">
        <v>415</v>
      </c>
      <c r="D158" s="6" t="s">
        <v>416</v>
      </c>
      <c r="E158" s="6" t="s">
        <v>417</v>
      </c>
      <c r="F158" s="6" t="s">
        <v>418</v>
      </c>
      <c r="G158" s="4">
        <v>148.5</v>
      </c>
      <c r="H158" s="4">
        <v>85.52</v>
      </c>
      <c r="I158" s="4">
        <f t="shared" si="4"/>
        <v>81.012</v>
      </c>
      <c r="J158" s="11">
        <v>1</v>
      </c>
      <c r="K158" s="12">
        <v>2</v>
      </c>
      <c r="L158" s="11" t="s">
        <v>18</v>
      </c>
    </row>
    <row r="159" ht="24.95" customHeight="true" spans="1:12">
      <c r="A159" s="4">
        <v>157</v>
      </c>
      <c r="B159" s="4" t="s">
        <v>419</v>
      </c>
      <c r="C159" s="5" t="s">
        <v>420</v>
      </c>
      <c r="D159" s="6" t="s">
        <v>416</v>
      </c>
      <c r="E159" s="6" t="s">
        <v>417</v>
      </c>
      <c r="F159" s="6" t="s">
        <v>418</v>
      </c>
      <c r="G159" s="4">
        <v>140.8</v>
      </c>
      <c r="H159" s="4">
        <v>87.02</v>
      </c>
      <c r="I159" s="4">
        <f t="shared" si="4"/>
        <v>80.372</v>
      </c>
      <c r="J159" s="11">
        <v>2</v>
      </c>
      <c r="K159" s="13"/>
      <c r="L159" s="11" t="s">
        <v>18</v>
      </c>
    </row>
    <row r="160" ht="24.95" customHeight="true" spans="1:12">
      <c r="A160" s="4">
        <v>158</v>
      </c>
      <c r="B160" s="4" t="s">
        <v>421</v>
      </c>
      <c r="C160" s="5" t="s">
        <v>422</v>
      </c>
      <c r="D160" s="6" t="s">
        <v>416</v>
      </c>
      <c r="E160" s="6" t="s">
        <v>417</v>
      </c>
      <c r="F160" s="6" t="s">
        <v>418</v>
      </c>
      <c r="G160" s="4">
        <v>139.15</v>
      </c>
      <c r="H160" s="4">
        <v>84.3</v>
      </c>
      <c r="I160" s="4">
        <f t="shared" si="4"/>
        <v>78.41</v>
      </c>
      <c r="J160" s="11">
        <v>3</v>
      </c>
      <c r="K160" s="13"/>
      <c r="L160" s="11"/>
    </row>
    <row r="161" ht="24.95" customHeight="true" spans="1:12">
      <c r="A161" s="4">
        <v>159</v>
      </c>
      <c r="B161" s="4" t="s">
        <v>423</v>
      </c>
      <c r="C161" s="5" t="s">
        <v>424</v>
      </c>
      <c r="D161" s="6" t="s">
        <v>416</v>
      </c>
      <c r="E161" s="6" t="s">
        <v>417</v>
      </c>
      <c r="F161" s="6" t="s">
        <v>418</v>
      </c>
      <c r="G161" s="4">
        <v>140.26</v>
      </c>
      <c r="H161" s="4">
        <v>83.1</v>
      </c>
      <c r="I161" s="4">
        <f t="shared" si="4"/>
        <v>77.912</v>
      </c>
      <c r="J161" s="11">
        <v>4</v>
      </c>
      <c r="K161" s="13"/>
      <c r="L161" s="11"/>
    </row>
    <row r="162" ht="24.95" customHeight="true" spans="1:12">
      <c r="A162" s="4">
        <v>160</v>
      </c>
      <c r="B162" s="4" t="s">
        <v>425</v>
      </c>
      <c r="C162" s="5" t="s">
        <v>426</v>
      </c>
      <c r="D162" s="6" t="s">
        <v>416</v>
      </c>
      <c r="E162" s="6" t="s">
        <v>417</v>
      </c>
      <c r="F162" s="6" t="s">
        <v>418</v>
      </c>
      <c r="G162" s="4">
        <v>136.41</v>
      </c>
      <c r="H162" s="4">
        <v>81.7</v>
      </c>
      <c r="I162" s="4">
        <f t="shared" si="4"/>
        <v>76.302</v>
      </c>
      <c r="J162" s="11">
        <v>5</v>
      </c>
      <c r="K162" s="13"/>
      <c r="L162" s="11"/>
    </row>
    <row r="163" ht="24.95" customHeight="true" spans="1:12">
      <c r="A163" s="4">
        <v>161</v>
      </c>
      <c r="B163" s="4" t="s">
        <v>427</v>
      </c>
      <c r="C163" s="5" t="s">
        <v>428</v>
      </c>
      <c r="D163" s="6" t="s">
        <v>416</v>
      </c>
      <c r="E163" s="6" t="s">
        <v>417</v>
      </c>
      <c r="F163" s="6" t="s">
        <v>418</v>
      </c>
      <c r="G163" s="4">
        <v>149.33</v>
      </c>
      <c r="H163" s="4" t="s">
        <v>398</v>
      </c>
      <c r="I163" s="4">
        <v>29.866</v>
      </c>
      <c r="J163" s="11">
        <v>6</v>
      </c>
      <c r="K163" s="14"/>
      <c r="L163" s="11" t="s">
        <v>399</v>
      </c>
    </row>
    <row r="164" ht="24.95" customHeight="true" spans="1:12">
      <c r="A164" s="4">
        <v>162</v>
      </c>
      <c r="B164" s="4" t="s">
        <v>429</v>
      </c>
      <c r="C164" s="5" t="s">
        <v>430</v>
      </c>
      <c r="D164" s="6" t="s">
        <v>416</v>
      </c>
      <c r="E164" s="6" t="s">
        <v>431</v>
      </c>
      <c r="F164" s="6" t="s">
        <v>432</v>
      </c>
      <c r="G164" s="4">
        <v>143.98</v>
      </c>
      <c r="H164" s="4">
        <v>87.2</v>
      </c>
      <c r="I164" s="4">
        <f t="shared" si="4"/>
        <v>81.116</v>
      </c>
      <c r="J164" s="11">
        <v>1</v>
      </c>
      <c r="K164" s="12">
        <v>1</v>
      </c>
      <c r="L164" s="11" t="s">
        <v>18</v>
      </c>
    </row>
    <row r="165" ht="24.95" customHeight="true" spans="1:12">
      <c r="A165" s="4">
        <v>163</v>
      </c>
      <c r="B165" s="4" t="s">
        <v>433</v>
      </c>
      <c r="C165" s="5" t="s">
        <v>434</v>
      </c>
      <c r="D165" s="6" t="s">
        <v>416</v>
      </c>
      <c r="E165" s="6" t="s">
        <v>431</v>
      </c>
      <c r="F165" s="6" t="s">
        <v>432</v>
      </c>
      <c r="G165" s="4">
        <v>144.35</v>
      </c>
      <c r="H165" s="4">
        <v>83.62</v>
      </c>
      <c r="I165" s="4">
        <f t="shared" si="4"/>
        <v>79.042</v>
      </c>
      <c r="J165" s="11">
        <v>2</v>
      </c>
      <c r="K165" s="13"/>
      <c r="L165" s="11"/>
    </row>
    <row r="166" ht="24.95" customHeight="true" spans="1:12">
      <c r="A166" s="4">
        <v>164</v>
      </c>
      <c r="B166" s="4" t="s">
        <v>435</v>
      </c>
      <c r="C166" s="5" t="s">
        <v>436</v>
      </c>
      <c r="D166" s="6" t="s">
        <v>416</v>
      </c>
      <c r="E166" s="6" t="s">
        <v>431</v>
      </c>
      <c r="F166" s="6" t="s">
        <v>432</v>
      </c>
      <c r="G166" s="4">
        <v>137.65</v>
      </c>
      <c r="H166" s="4">
        <v>80.22</v>
      </c>
      <c r="I166" s="4">
        <f t="shared" ref="I166:I229" si="5">G166*0.2+H166*0.6</f>
        <v>75.662</v>
      </c>
      <c r="J166" s="11">
        <v>3</v>
      </c>
      <c r="K166" s="14"/>
      <c r="L166" s="11"/>
    </row>
    <row r="167" ht="24.95" customHeight="true" spans="1:12">
      <c r="A167" s="4">
        <v>165</v>
      </c>
      <c r="B167" s="4" t="s">
        <v>437</v>
      </c>
      <c r="C167" s="5" t="s">
        <v>438</v>
      </c>
      <c r="D167" s="6" t="s">
        <v>416</v>
      </c>
      <c r="E167" s="6" t="s">
        <v>439</v>
      </c>
      <c r="F167" s="6" t="s">
        <v>440</v>
      </c>
      <c r="G167" s="4">
        <v>142.65</v>
      </c>
      <c r="H167" s="4">
        <v>87.3</v>
      </c>
      <c r="I167" s="4">
        <f t="shared" si="5"/>
        <v>80.91</v>
      </c>
      <c r="J167" s="11">
        <v>1</v>
      </c>
      <c r="K167" s="12">
        <v>1</v>
      </c>
      <c r="L167" s="11" t="s">
        <v>18</v>
      </c>
    </row>
    <row r="168" ht="24.95" customHeight="true" spans="1:12">
      <c r="A168" s="4">
        <v>166</v>
      </c>
      <c r="B168" s="4" t="s">
        <v>441</v>
      </c>
      <c r="C168" s="5" t="s">
        <v>442</v>
      </c>
      <c r="D168" s="6" t="s">
        <v>416</v>
      </c>
      <c r="E168" s="6" t="s">
        <v>439</v>
      </c>
      <c r="F168" s="6" t="s">
        <v>440</v>
      </c>
      <c r="G168" s="4">
        <v>138.28</v>
      </c>
      <c r="H168" s="4">
        <v>83.54</v>
      </c>
      <c r="I168" s="4">
        <f t="shared" si="5"/>
        <v>77.78</v>
      </c>
      <c r="J168" s="11">
        <v>2</v>
      </c>
      <c r="K168" s="13"/>
      <c r="L168" s="11"/>
    </row>
    <row r="169" ht="24.95" customHeight="true" spans="1:12">
      <c r="A169" s="4">
        <v>167</v>
      </c>
      <c r="B169" s="4" t="s">
        <v>443</v>
      </c>
      <c r="C169" s="5" t="s">
        <v>444</v>
      </c>
      <c r="D169" s="6" t="s">
        <v>416</v>
      </c>
      <c r="E169" s="6" t="s">
        <v>439</v>
      </c>
      <c r="F169" s="6" t="s">
        <v>440</v>
      </c>
      <c r="G169" s="4">
        <v>138.2</v>
      </c>
      <c r="H169" s="4">
        <v>81.02</v>
      </c>
      <c r="I169" s="4">
        <f t="shared" si="5"/>
        <v>76.252</v>
      </c>
      <c r="J169" s="11">
        <v>3</v>
      </c>
      <c r="K169" s="14"/>
      <c r="L169" s="11"/>
    </row>
    <row r="170" ht="24.95" customHeight="true" spans="1:12">
      <c r="A170" s="4">
        <v>168</v>
      </c>
      <c r="B170" s="4" t="s">
        <v>445</v>
      </c>
      <c r="C170" s="5" t="s">
        <v>446</v>
      </c>
      <c r="D170" s="6" t="s">
        <v>447</v>
      </c>
      <c r="E170" s="6" t="s">
        <v>448</v>
      </c>
      <c r="F170" s="6" t="s">
        <v>449</v>
      </c>
      <c r="G170" s="4">
        <v>137.3</v>
      </c>
      <c r="H170" s="4">
        <v>84.98</v>
      </c>
      <c r="I170" s="4">
        <f t="shared" si="5"/>
        <v>78.448</v>
      </c>
      <c r="J170" s="11">
        <v>1</v>
      </c>
      <c r="K170" s="12">
        <v>1</v>
      </c>
      <c r="L170" s="11" t="s">
        <v>18</v>
      </c>
    </row>
    <row r="171" ht="24.95" customHeight="true" spans="1:12">
      <c r="A171" s="4">
        <v>169</v>
      </c>
      <c r="B171" s="4" t="s">
        <v>450</v>
      </c>
      <c r="C171" s="5" t="s">
        <v>451</v>
      </c>
      <c r="D171" s="6" t="s">
        <v>447</v>
      </c>
      <c r="E171" s="6" t="s">
        <v>448</v>
      </c>
      <c r="F171" s="6" t="s">
        <v>449</v>
      </c>
      <c r="G171" s="4">
        <v>133.9</v>
      </c>
      <c r="H171" s="4">
        <v>78.18</v>
      </c>
      <c r="I171" s="4">
        <f t="shared" si="5"/>
        <v>73.688</v>
      </c>
      <c r="J171" s="11">
        <v>2</v>
      </c>
      <c r="K171" s="13"/>
      <c r="L171" s="11"/>
    </row>
    <row r="172" ht="24.95" customHeight="true" spans="1:12">
      <c r="A172" s="4">
        <v>170</v>
      </c>
      <c r="B172" s="4" t="s">
        <v>452</v>
      </c>
      <c r="C172" s="5" t="s">
        <v>453</v>
      </c>
      <c r="D172" s="6" t="s">
        <v>447</v>
      </c>
      <c r="E172" s="6" t="s">
        <v>448</v>
      </c>
      <c r="F172" s="6" t="s">
        <v>449</v>
      </c>
      <c r="G172" s="4">
        <v>133.3</v>
      </c>
      <c r="H172" s="4">
        <v>78.3</v>
      </c>
      <c r="I172" s="4">
        <f t="shared" si="5"/>
        <v>73.64</v>
      </c>
      <c r="J172" s="11">
        <v>3</v>
      </c>
      <c r="K172" s="14"/>
      <c r="L172" s="11"/>
    </row>
    <row r="173" ht="24.95" customHeight="true" spans="1:12">
      <c r="A173" s="4">
        <v>171</v>
      </c>
      <c r="B173" s="4" t="s">
        <v>454</v>
      </c>
      <c r="C173" s="5" t="s">
        <v>455</v>
      </c>
      <c r="D173" s="6" t="s">
        <v>447</v>
      </c>
      <c r="E173" s="6" t="s">
        <v>198</v>
      </c>
      <c r="F173" s="6" t="s">
        <v>456</v>
      </c>
      <c r="G173" s="4">
        <v>127.7</v>
      </c>
      <c r="H173" s="4">
        <v>82.06</v>
      </c>
      <c r="I173" s="4">
        <f t="shared" si="5"/>
        <v>74.776</v>
      </c>
      <c r="J173" s="11">
        <v>1</v>
      </c>
      <c r="K173" s="12">
        <v>1</v>
      </c>
      <c r="L173" s="11" t="s">
        <v>18</v>
      </c>
    </row>
    <row r="174" ht="24.95" customHeight="true" spans="1:12">
      <c r="A174" s="4">
        <v>172</v>
      </c>
      <c r="B174" s="4" t="s">
        <v>457</v>
      </c>
      <c r="C174" s="5" t="s">
        <v>458</v>
      </c>
      <c r="D174" s="6" t="s">
        <v>447</v>
      </c>
      <c r="E174" s="6" t="s">
        <v>198</v>
      </c>
      <c r="F174" s="6" t="s">
        <v>456</v>
      </c>
      <c r="G174" s="4">
        <v>134.3</v>
      </c>
      <c r="H174" s="4">
        <v>79.58</v>
      </c>
      <c r="I174" s="4">
        <f t="shared" si="5"/>
        <v>74.608</v>
      </c>
      <c r="J174" s="11">
        <v>2</v>
      </c>
      <c r="K174" s="13"/>
      <c r="L174" s="11"/>
    </row>
    <row r="175" ht="24.95" customHeight="true" spans="1:12">
      <c r="A175" s="4">
        <v>173</v>
      </c>
      <c r="B175" s="4" t="s">
        <v>459</v>
      </c>
      <c r="C175" s="5" t="s">
        <v>460</v>
      </c>
      <c r="D175" s="6" t="s">
        <v>447</v>
      </c>
      <c r="E175" s="6" t="s">
        <v>198</v>
      </c>
      <c r="F175" s="6" t="s">
        <v>456</v>
      </c>
      <c r="G175" s="4">
        <v>138.4</v>
      </c>
      <c r="H175" s="4">
        <v>77.34</v>
      </c>
      <c r="I175" s="4">
        <f t="shared" si="5"/>
        <v>74.084</v>
      </c>
      <c r="J175" s="11">
        <v>3</v>
      </c>
      <c r="K175" s="14"/>
      <c r="L175" s="11"/>
    </row>
    <row r="176" ht="24.95" customHeight="true" spans="1:12">
      <c r="A176" s="4">
        <v>174</v>
      </c>
      <c r="B176" s="4" t="s">
        <v>461</v>
      </c>
      <c r="C176" s="5" t="s">
        <v>462</v>
      </c>
      <c r="D176" s="6" t="s">
        <v>463</v>
      </c>
      <c r="E176" s="6" t="s">
        <v>464</v>
      </c>
      <c r="F176" s="6" t="s">
        <v>465</v>
      </c>
      <c r="G176" s="4">
        <v>138.4</v>
      </c>
      <c r="H176" s="4">
        <v>83.92</v>
      </c>
      <c r="I176" s="4">
        <f t="shared" si="5"/>
        <v>78.032</v>
      </c>
      <c r="J176" s="11">
        <v>1</v>
      </c>
      <c r="K176" s="12">
        <v>1</v>
      </c>
      <c r="L176" s="11" t="s">
        <v>18</v>
      </c>
    </row>
    <row r="177" ht="24.95" customHeight="true" spans="1:12">
      <c r="A177" s="4">
        <v>175</v>
      </c>
      <c r="B177" s="4" t="s">
        <v>466</v>
      </c>
      <c r="C177" s="5" t="s">
        <v>467</v>
      </c>
      <c r="D177" s="6" t="s">
        <v>463</v>
      </c>
      <c r="E177" s="6" t="s">
        <v>464</v>
      </c>
      <c r="F177" s="6" t="s">
        <v>465</v>
      </c>
      <c r="G177" s="4">
        <v>146.2</v>
      </c>
      <c r="H177" s="4">
        <v>78.82</v>
      </c>
      <c r="I177" s="4">
        <f t="shared" si="5"/>
        <v>76.532</v>
      </c>
      <c r="J177" s="11">
        <v>2</v>
      </c>
      <c r="K177" s="13"/>
      <c r="L177" s="11"/>
    </row>
    <row r="178" ht="24.95" customHeight="true" spans="1:12">
      <c r="A178" s="4">
        <v>176</v>
      </c>
      <c r="B178" s="4" t="s">
        <v>468</v>
      </c>
      <c r="C178" s="5" t="s">
        <v>469</v>
      </c>
      <c r="D178" s="6" t="s">
        <v>463</v>
      </c>
      <c r="E178" s="6" t="s">
        <v>464</v>
      </c>
      <c r="F178" s="6" t="s">
        <v>465</v>
      </c>
      <c r="G178" s="4">
        <v>137.9</v>
      </c>
      <c r="H178" s="4">
        <v>79.92</v>
      </c>
      <c r="I178" s="4">
        <f t="shared" si="5"/>
        <v>75.532</v>
      </c>
      <c r="J178" s="11">
        <v>3</v>
      </c>
      <c r="K178" s="14"/>
      <c r="L178" s="11"/>
    </row>
    <row r="179" ht="24.95" customHeight="true" spans="1:12">
      <c r="A179" s="4">
        <v>177</v>
      </c>
      <c r="B179" s="4" t="s">
        <v>470</v>
      </c>
      <c r="C179" s="5" t="s">
        <v>471</v>
      </c>
      <c r="D179" s="6" t="s">
        <v>472</v>
      </c>
      <c r="E179" s="6" t="s">
        <v>473</v>
      </c>
      <c r="F179" s="6" t="s">
        <v>474</v>
      </c>
      <c r="G179" s="4">
        <v>135</v>
      </c>
      <c r="H179" s="4">
        <v>84.18</v>
      </c>
      <c r="I179" s="4">
        <f t="shared" si="5"/>
        <v>77.508</v>
      </c>
      <c r="J179" s="11">
        <v>1</v>
      </c>
      <c r="K179" s="12">
        <v>2</v>
      </c>
      <c r="L179" s="11" t="s">
        <v>18</v>
      </c>
    </row>
    <row r="180" ht="24.95" customHeight="true" spans="1:12">
      <c r="A180" s="4">
        <v>178</v>
      </c>
      <c r="B180" s="4" t="s">
        <v>475</v>
      </c>
      <c r="C180" s="5" t="s">
        <v>476</v>
      </c>
      <c r="D180" s="6" t="s">
        <v>472</v>
      </c>
      <c r="E180" s="6" t="s">
        <v>473</v>
      </c>
      <c r="F180" s="6" t="s">
        <v>474</v>
      </c>
      <c r="G180" s="4">
        <v>134.9</v>
      </c>
      <c r="H180" s="4">
        <v>84.16</v>
      </c>
      <c r="I180" s="4">
        <f t="shared" si="5"/>
        <v>77.476</v>
      </c>
      <c r="J180" s="11">
        <v>2</v>
      </c>
      <c r="K180" s="13"/>
      <c r="L180" s="11" t="s">
        <v>18</v>
      </c>
    </row>
    <row r="181" ht="24.95" customHeight="true" spans="1:12">
      <c r="A181" s="4">
        <v>179</v>
      </c>
      <c r="B181" s="4" t="s">
        <v>477</v>
      </c>
      <c r="C181" s="5" t="s">
        <v>478</v>
      </c>
      <c r="D181" s="6" t="s">
        <v>472</v>
      </c>
      <c r="E181" s="6" t="s">
        <v>473</v>
      </c>
      <c r="F181" s="6" t="s">
        <v>474</v>
      </c>
      <c r="G181" s="4">
        <v>123.8</v>
      </c>
      <c r="H181" s="4">
        <v>86.22</v>
      </c>
      <c r="I181" s="4">
        <f t="shared" si="5"/>
        <v>76.492</v>
      </c>
      <c r="J181" s="11">
        <v>3</v>
      </c>
      <c r="K181" s="13"/>
      <c r="L181" s="11"/>
    </row>
    <row r="182" ht="24.95" customHeight="true" spans="1:12">
      <c r="A182" s="4">
        <v>180</v>
      </c>
      <c r="B182" s="4" t="s">
        <v>479</v>
      </c>
      <c r="C182" s="5" t="s">
        <v>480</v>
      </c>
      <c r="D182" s="6" t="s">
        <v>472</v>
      </c>
      <c r="E182" s="6" t="s">
        <v>473</v>
      </c>
      <c r="F182" s="6" t="s">
        <v>474</v>
      </c>
      <c r="G182" s="4">
        <v>107.6</v>
      </c>
      <c r="H182" s="4">
        <v>80.9</v>
      </c>
      <c r="I182" s="4">
        <f t="shared" si="5"/>
        <v>70.06</v>
      </c>
      <c r="J182" s="11">
        <v>4</v>
      </c>
      <c r="K182" s="14"/>
      <c r="L182" s="11"/>
    </row>
    <row r="183" ht="24.95" customHeight="true" spans="1:12">
      <c r="A183" s="4">
        <v>181</v>
      </c>
      <c r="B183" s="4" t="s">
        <v>481</v>
      </c>
      <c r="C183" s="5" t="s">
        <v>482</v>
      </c>
      <c r="D183" s="6" t="s">
        <v>472</v>
      </c>
      <c r="E183" s="6" t="s">
        <v>483</v>
      </c>
      <c r="F183" s="6" t="s">
        <v>484</v>
      </c>
      <c r="G183" s="4">
        <v>125</v>
      </c>
      <c r="H183" s="4">
        <v>83.18</v>
      </c>
      <c r="I183" s="4">
        <f t="shared" si="5"/>
        <v>74.908</v>
      </c>
      <c r="J183" s="11">
        <v>1</v>
      </c>
      <c r="K183" s="12">
        <v>2</v>
      </c>
      <c r="L183" s="11" t="s">
        <v>18</v>
      </c>
    </row>
    <row r="184" ht="24.95" customHeight="true" spans="1:12">
      <c r="A184" s="4">
        <v>182</v>
      </c>
      <c r="B184" s="4" t="s">
        <v>485</v>
      </c>
      <c r="C184" s="5" t="s">
        <v>486</v>
      </c>
      <c r="D184" s="6" t="s">
        <v>472</v>
      </c>
      <c r="E184" s="6" t="s">
        <v>483</v>
      </c>
      <c r="F184" s="6" t="s">
        <v>484</v>
      </c>
      <c r="G184" s="4">
        <v>133.1</v>
      </c>
      <c r="H184" s="4">
        <v>79.12</v>
      </c>
      <c r="I184" s="4">
        <f t="shared" si="5"/>
        <v>74.092</v>
      </c>
      <c r="J184" s="11">
        <v>2</v>
      </c>
      <c r="K184" s="13"/>
      <c r="L184" s="11" t="s">
        <v>18</v>
      </c>
    </row>
    <row r="185" ht="24.95" customHeight="true" spans="1:12">
      <c r="A185" s="4">
        <v>183</v>
      </c>
      <c r="B185" s="4" t="s">
        <v>487</v>
      </c>
      <c r="C185" s="5" t="s">
        <v>488</v>
      </c>
      <c r="D185" s="6" t="s">
        <v>472</v>
      </c>
      <c r="E185" s="6" t="s">
        <v>483</v>
      </c>
      <c r="F185" s="6" t="s">
        <v>484</v>
      </c>
      <c r="G185" s="4">
        <v>132.2</v>
      </c>
      <c r="H185" s="4">
        <v>78.66</v>
      </c>
      <c r="I185" s="4">
        <f t="shared" si="5"/>
        <v>73.636</v>
      </c>
      <c r="J185" s="11">
        <v>3</v>
      </c>
      <c r="K185" s="13"/>
      <c r="L185" s="11"/>
    </row>
    <row r="186" ht="24.95" customHeight="true" spans="1:12">
      <c r="A186" s="4">
        <v>184</v>
      </c>
      <c r="B186" s="4" t="s">
        <v>489</v>
      </c>
      <c r="C186" s="5" t="s">
        <v>490</v>
      </c>
      <c r="D186" s="6" t="s">
        <v>472</v>
      </c>
      <c r="E186" s="6" t="s">
        <v>483</v>
      </c>
      <c r="F186" s="6" t="s">
        <v>484</v>
      </c>
      <c r="G186" s="4">
        <v>124.5</v>
      </c>
      <c r="H186" s="4">
        <v>80.74</v>
      </c>
      <c r="I186" s="4">
        <f t="shared" si="5"/>
        <v>73.344</v>
      </c>
      <c r="J186" s="11">
        <v>4</v>
      </c>
      <c r="K186" s="13"/>
      <c r="L186" s="11"/>
    </row>
    <row r="187" ht="24.95" customHeight="true" spans="1:12">
      <c r="A187" s="4">
        <v>185</v>
      </c>
      <c r="B187" s="4" t="s">
        <v>491</v>
      </c>
      <c r="C187" s="5" t="s">
        <v>492</v>
      </c>
      <c r="D187" s="6" t="s">
        <v>472</v>
      </c>
      <c r="E187" s="6" t="s">
        <v>483</v>
      </c>
      <c r="F187" s="6" t="s">
        <v>484</v>
      </c>
      <c r="G187" s="4">
        <v>123.1</v>
      </c>
      <c r="H187" s="4">
        <v>76.56</v>
      </c>
      <c r="I187" s="4">
        <f t="shared" si="5"/>
        <v>70.556</v>
      </c>
      <c r="J187" s="11">
        <v>5</v>
      </c>
      <c r="K187" s="14"/>
      <c r="L187" s="11"/>
    </row>
    <row r="188" ht="24.95" customHeight="true" spans="1:12">
      <c r="A188" s="4">
        <v>186</v>
      </c>
      <c r="B188" s="4" t="s">
        <v>493</v>
      </c>
      <c r="C188" s="5" t="s">
        <v>494</v>
      </c>
      <c r="D188" s="6" t="s">
        <v>495</v>
      </c>
      <c r="E188" s="6" t="s">
        <v>496</v>
      </c>
      <c r="F188" s="6" t="s">
        <v>497</v>
      </c>
      <c r="G188" s="4">
        <v>138.28</v>
      </c>
      <c r="H188" s="4">
        <v>85.2</v>
      </c>
      <c r="I188" s="4">
        <f t="shared" si="5"/>
        <v>78.776</v>
      </c>
      <c r="J188" s="11">
        <v>1</v>
      </c>
      <c r="K188" s="12">
        <v>1</v>
      </c>
      <c r="L188" s="11" t="s">
        <v>18</v>
      </c>
    </row>
    <row r="189" ht="24.95" customHeight="true" spans="1:12">
      <c r="A189" s="4">
        <v>187</v>
      </c>
      <c r="B189" s="4" t="s">
        <v>498</v>
      </c>
      <c r="C189" s="5" t="s">
        <v>499</v>
      </c>
      <c r="D189" s="6" t="s">
        <v>495</v>
      </c>
      <c r="E189" s="6" t="s">
        <v>496</v>
      </c>
      <c r="F189" s="6" t="s">
        <v>497</v>
      </c>
      <c r="G189" s="4">
        <v>136.17</v>
      </c>
      <c r="H189" s="4">
        <v>85</v>
      </c>
      <c r="I189" s="4">
        <f t="shared" si="5"/>
        <v>78.234</v>
      </c>
      <c r="J189" s="11">
        <v>2</v>
      </c>
      <c r="K189" s="13"/>
      <c r="L189" s="11"/>
    </row>
    <row r="190" ht="24.95" customHeight="true" spans="1:12">
      <c r="A190" s="4">
        <v>188</v>
      </c>
      <c r="B190" s="4" t="s">
        <v>500</v>
      </c>
      <c r="C190" s="5" t="s">
        <v>501</v>
      </c>
      <c r="D190" s="6" t="s">
        <v>495</v>
      </c>
      <c r="E190" s="6" t="s">
        <v>496</v>
      </c>
      <c r="F190" s="6" t="s">
        <v>497</v>
      </c>
      <c r="G190" s="4">
        <v>135.33</v>
      </c>
      <c r="H190" s="4">
        <v>79.16</v>
      </c>
      <c r="I190" s="4">
        <f t="shared" si="5"/>
        <v>74.562</v>
      </c>
      <c r="J190" s="11">
        <v>3</v>
      </c>
      <c r="K190" s="14"/>
      <c r="L190" s="11"/>
    </row>
    <row r="191" ht="24.95" customHeight="true" spans="1:12">
      <c r="A191" s="4">
        <v>189</v>
      </c>
      <c r="B191" s="4" t="s">
        <v>502</v>
      </c>
      <c r="C191" s="5" t="s">
        <v>503</v>
      </c>
      <c r="D191" s="6" t="s">
        <v>495</v>
      </c>
      <c r="E191" s="6" t="s">
        <v>504</v>
      </c>
      <c r="F191" s="6" t="s">
        <v>505</v>
      </c>
      <c r="G191" s="4">
        <v>136.33</v>
      </c>
      <c r="H191" s="4">
        <v>85.6</v>
      </c>
      <c r="I191" s="4">
        <f t="shared" si="5"/>
        <v>78.626</v>
      </c>
      <c r="J191" s="11">
        <v>1</v>
      </c>
      <c r="K191" s="12">
        <v>1</v>
      </c>
      <c r="L191" s="11" t="s">
        <v>18</v>
      </c>
    </row>
    <row r="192" ht="24.95" customHeight="true" spans="1:12">
      <c r="A192" s="4">
        <v>190</v>
      </c>
      <c r="B192" s="4" t="s">
        <v>506</v>
      </c>
      <c r="C192" s="5" t="s">
        <v>507</v>
      </c>
      <c r="D192" s="6" t="s">
        <v>495</v>
      </c>
      <c r="E192" s="6" t="s">
        <v>504</v>
      </c>
      <c r="F192" s="6" t="s">
        <v>505</v>
      </c>
      <c r="G192" s="4">
        <v>140.8</v>
      </c>
      <c r="H192" s="4">
        <v>83.16</v>
      </c>
      <c r="I192" s="4">
        <f t="shared" si="5"/>
        <v>78.056</v>
      </c>
      <c r="J192" s="11">
        <v>2</v>
      </c>
      <c r="K192" s="13"/>
      <c r="L192" s="11"/>
    </row>
    <row r="193" ht="24.95" customHeight="true" spans="1:12">
      <c r="A193" s="4">
        <v>191</v>
      </c>
      <c r="B193" s="4" t="s">
        <v>508</v>
      </c>
      <c r="C193" s="5" t="s">
        <v>509</v>
      </c>
      <c r="D193" s="6" t="s">
        <v>495</v>
      </c>
      <c r="E193" s="6" t="s">
        <v>504</v>
      </c>
      <c r="F193" s="6" t="s">
        <v>505</v>
      </c>
      <c r="G193" s="4">
        <v>138.04</v>
      </c>
      <c r="H193" s="4">
        <v>83.3</v>
      </c>
      <c r="I193" s="4">
        <f t="shared" si="5"/>
        <v>77.588</v>
      </c>
      <c r="J193" s="11">
        <v>3</v>
      </c>
      <c r="K193" s="14"/>
      <c r="L193" s="11"/>
    </row>
    <row r="194" ht="24.95" customHeight="true" spans="1:12">
      <c r="A194" s="4">
        <v>192</v>
      </c>
      <c r="B194" s="4" t="s">
        <v>510</v>
      </c>
      <c r="C194" s="5" t="s">
        <v>511</v>
      </c>
      <c r="D194" s="6" t="s">
        <v>512</v>
      </c>
      <c r="E194" s="6" t="s">
        <v>513</v>
      </c>
      <c r="F194" s="6" t="s">
        <v>514</v>
      </c>
      <c r="G194" s="4">
        <v>149.5</v>
      </c>
      <c r="H194" s="4">
        <v>83.4</v>
      </c>
      <c r="I194" s="4">
        <f t="shared" si="5"/>
        <v>79.94</v>
      </c>
      <c r="J194" s="11">
        <v>1</v>
      </c>
      <c r="K194" s="12">
        <v>1</v>
      </c>
      <c r="L194" s="11" t="s">
        <v>18</v>
      </c>
    </row>
    <row r="195" ht="24.95" customHeight="true" spans="1:12">
      <c r="A195" s="4">
        <v>193</v>
      </c>
      <c r="B195" s="4" t="s">
        <v>515</v>
      </c>
      <c r="C195" s="5" t="s">
        <v>516</v>
      </c>
      <c r="D195" s="6" t="s">
        <v>512</v>
      </c>
      <c r="E195" s="6" t="s">
        <v>513</v>
      </c>
      <c r="F195" s="6" t="s">
        <v>514</v>
      </c>
      <c r="G195" s="4">
        <v>139.9</v>
      </c>
      <c r="H195" s="4">
        <v>82</v>
      </c>
      <c r="I195" s="4">
        <f t="shared" si="5"/>
        <v>77.18</v>
      </c>
      <c r="J195" s="11">
        <v>2</v>
      </c>
      <c r="K195" s="14"/>
      <c r="L195" s="11"/>
    </row>
    <row r="196" ht="24.95" customHeight="true" spans="1:12">
      <c r="A196" s="4">
        <v>194</v>
      </c>
      <c r="B196" s="4" t="s">
        <v>517</v>
      </c>
      <c r="C196" s="5" t="s">
        <v>518</v>
      </c>
      <c r="D196" s="6" t="s">
        <v>519</v>
      </c>
      <c r="E196" s="6" t="s">
        <v>520</v>
      </c>
      <c r="F196" s="6" t="s">
        <v>521</v>
      </c>
      <c r="G196" s="4">
        <v>141.4</v>
      </c>
      <c r="H196" s="4">
        <v>84.8</v>
      </c>
      <c r="I196" s="4">
        <f t="shared" si="5"/>
        <v>79.16</v>
      </c>
      <c r="J196" s="11">
        <v>1</v>
      </c>
      <c r="K196" s="12">
        <v>1</v>
      </c>
      <c r="L196" s="11" t="s">
        <v>18</v>
      </c>
    </row>
    <row r="197" ht="24.95" customHeight="true" spans="1:12">
      <c r="A197" s="4">
        <v>195</v>
      </c>
      <c r="B197" s="4" t="s">
        <v>522</v>
      </c>
      <c r="C197" s="5" t="s">
        <v>523</v>
      </c>
      <c r="D197" s="6" t="s">
        <v>519</v>
      </c>
      <c r="E197" s="6" t="s">
        <v>520</v>
      </c>
      <c r="F197" s="6" t="s">
        <v>521</v>
      </c>
      <c r="G197" s="4">
        <v>132.5</v>
      </c>
      <c r="H197" s="4">
        <v>83.4</v>
      </c>
      <c r="I197" s="4">
        <f t="shared" si="5"/>
        <v>76.54</v>
      </c>
      <c r="J197" s="11">
        <v>2</v>
      </c>
      <c r="K197" s="13"/>
      <c r="L197" s="11"/>
    </row>
    <row r="198" ht="24.95" customHeight="true" spans="1:12">
      <c r="A198" s="4">
        <v>196</v>
      </c>
      <c r="B198" s="4" t="s">
        <v>524</v>
      </c>
      <c r="C198" s="5" t="s">
        <v>525</v>
      </c>
      <c r="D198" s="6" t="s">
        <v>519</v>
      </c>
      <c r="E198" s="6" t="s">
        <v>520</v>
      </c>
      <c r="F198" s="6" t="s">
        <v>521</v>
      </c>
      <c r="G198" s="4">
        <v>132.1</v>
      </c>
      <c r="H198" s="4">
        <v>82.8</v>
      </c>
      <c r="I198" s="4">
        <f t="shared" si="5"/>
        <v>76.1</v>
      </c>
      <c r="J198" s="11">
        <v>3</v>
      </c>
      <c r="K198" s="14"/>
      <c r="L198" s="11"/>
    </row>
    <row r="199" ht="24.95" customHeight="true" spans="1:12">
      <c r="A199" s="4">
        <v>197</v>
      </c>
      <c r="B199" s="4" t="s">
        <v>526</v>
      </c>
      <c r="C199" s="5" t="s">
        <v>527</v>
      </c>
      <c r="D199" s="6" t="s">
        <v>519</v>
      </c>
      <c r="E199" s="6" t="s">
        <v>198</v>
      </c>
      <c r="F199" s="6" t="s">
        <v>528</v>
      </c>
      <c r="G199" s="4">
        <v>132.3</v>
      </c>
      <c r="H199" s="4">
        <v>83.22</v>
      </c>
      <c r="I199" s="4">
        <f t="shared" si="5"/>
        <v>76.392</v>
      </c>
      <c r="J199" s="11">
        <v>1</v>
      </c>
      <c r="K199" s="11">
        <v>1</v>
      </c>
      <c r="L199" s="11" t="s">
        <v>18</v>
      </c>
    </row>
    <row r="200" ht="24.95" customHeight="true" spans="1:12">
      <c r="A200" s="4">
        <v>198</v>
      </c>
      <c r="B200" s="4" t="s">
        <v>529</v>
      </c>
      <c r="C200" s="5" t="s">
        <v>530</v>
      </c>
      <c r="D200" s="6" t="s">
        <v>531</v>
      </c>
      <c r="E200" s="6" t="s">
        <v>532</v>
      </c>
      <c r="F200" s="6" t="s">
        <v>533</v>
      </c>
      <c r="G200" s="4">
        <v>138.91</v>
      </c>
      <c r="H200" s="4">
        <v>82.62</v>
      </c>
      <c r="I200" s="4">
        <f t="shared" si="5"/>
        <v>77.354</v>
      </c>
      <c r="J200" s="11">
        <v>1</v>
      </c>
      <c r="K200" s="12">
        <v>1</v>
      </c>
      <c r="L200" s="11" t="s">
        <v>18</v>
      </c>
    </row>
    <row r="201" ht="24.95" customHeight="true" spans="1:12">
      <c r="A201" s="4">
        <v>199</v>
      </c>
      <c r="B201" s="4" t="s">
        <v>534</v>
      </c>
      <c r="C201" s="5" t="s">
        <v>535</v>
      </c>
      <c r="D201" s="6" t="s">
        <v>531</v>
      </c>
      <c r="E201" s="6" t="s">
        <v>532</v>
      </c>
      <c r="F201" s="6" t="s">
        <v>533</v>
      </c>
      <c r="G201" s="4">
        <v>136.57</v>
      </c>
      <c r="H201" s="4">
        <v>81.84</v>
      </c>
      <c r="I201" s="4">
        <f t="shared" si="5"/>
        <v>76.418</v>
      </c>
      <c r="J201" s="11">
        <v>2</v>
      </c>
      <c r="K201" s="13"/>
      <c r="L201" s="11"/>
    </row>
    <row r="202" ht="24.95" customHeight="true" spans="1:12">
      <c r="A202" s="4">
        <v>200</v>
      </c>
      <c r="B202" s="4" t="s">
        <v>536</v>
      </c>
      <c r="C202" s="5" t="s">
        <v>537</v>
      </c>
      <c r="D202" s="6" t="s">
        <v>531</v>
      </c>
      <c r="E202" s="6" t="s">
        <v>532</v>
      </c>
      <c r="F202" s="6" t="s">
        <v>533</v>
      </c>
      <c r="G202" s="4">
        <v>141.67</v>
      </c>
      <c r="H202" s="4">
        <v>75.42</v>
      </c>
      <c r="I202" s="4">
        <f t="shared" si="5"/>
        <v>73.586</v>
      </c>
      <c r="J202" s="11">
        <v>3</v>
      </c>
      <c r="K202" s="14"/>
      <c r="L202" s="11"/>
    </row>
    <row r="203" ht="24.95" customHeight="true" spans="1:12">
      <c r="A203" s="4">
        <v>201</v>
      </c>
      <c r="B203" s="4" t="s">
        <v>538</v>
      </c>
      <c r="C203" s="5" t="s">
        <v>539</v>
      </c>
      <c r="D203" s="6" t="s">
        <v>540</v>
      </c>
      <c r="E203" s="6" t="s">
        <v>381</v>
      </c>
      <c r="F203" s="6" t="s">
        <v>541</v>
      </c>
      <c r="G203" s="4">
        <v>138.2</v>
      </c>
      <c r="H203" s="4">
        <v>88.28</v>
      </c>
      <c r="I203" s="4">
        <f t="shared" si="5"/>
        <v>80.608</v>
      </c>
      <c r="J203" s="11">
        <v>1</v>
      </c>
      <c r="K203" s="12">
        <v>1</v>
      </c>
      <c r="L203" s="11" t="s">
        <v>18</v>
      </c>
    </row>
    <row r="204" ht="24.95" customHeight="true" spans="1:12">
      <c r="A204" s="4">
        <v>202</v>
      </c>
      <c r="B204" s="4" t="s">
        <v>542</v>
      </c>
      <c r="C204" s="5" t="s">
        <v>543</v>
      </c>
      <c r="D204" s="6" t="s">
        <v>540</v>
      </c>
      <c r="E204" s="6" t="s">
        <v>381</v>
      </c>
      <c r="F204" s="6" t="s">
        <v>541</v>
      </c>
      <c r="G204" s="4">
        <v>139.52</v>
      </c>
      <c r="H204" s="4">
        <v>84.32</v>
      </c>
      <c r="I204" s="4">
        <f t="shared" si="5"/>
        <v>78.496</v>
      </c>
      <c r="J204" s="11">
        <v>2</v>
      </c>
      <c r="K204" s="13"/>
      <c r="L204" s="11"/>
    </row>
    <row r="205" ht="24.95" customHeight="true" spans="1:12">
      <c r="A205" s="4">
        <v>203</v>
      </c>
      <c r="B205" s="4" t="s">
        <v>544</v>
      </c>
      <c r="C205" s="5" t="s">
        <v>545</v>
      </c>
      <c r="D205" s="6" t="s">
        <v>540</v>
      </c>
      <c r="E205" s="6" t="s">
        <v>381</v>
      </c>
      <c r="F205" s="6" t="s">
        <v>541</v>
      </c>
      <c r="G205" s="4">
        <v>136.8</v>
      </c>
      <c r="H205" s="4">
        <v>84.74</v>
      </c>
      <c r="I205" s="4">
        <f t="shared" si="5"/>
        <v>78.204</v>
      </c>
      <c r="J205" s="11">
        <v>3</v>
      </c>
      <c r="K205" s="14"/>
      <c r="L205" s="11"/>
    </row>
    <row r="206" ht="24.95" customHeight="true" spans="1:12">
      <c r="A206" s="4">
        <v>204</v>
      </c>
      <c r="B206" s="4" t="s">
        <v>546</v>
      </c>
      <c r="C206" s="5" t="s">
        <v>547</v>
      </c>
      <c r="D206" s="8" t="s">
        <v>548</v>
      </c>
      <c r="E206" s="6" t="s">
        <v>549</v>
      </c>
      <c r="F206" s="6" t="s">
        <v>550</v>
      </c>
      <c r="G206" s="4">
        <v>137.33</v>
      </c>
      <c r="H206" s="4">
        <v>86.2</v>
      </c>
      <c r="I206" s="4">
        <f t="shared" si="5"/>
        <v>79.186</v>
      </c>
      <c r="J206" s="11">
        <v>1</v>
      </c>
      <c r="K206" s="12">
        <v>1</v>
      </c>
      <c r="L206" s="11" t="s">
        <v>18</v>
      </c>
    </row>
    <row r="207" ht="24.95" customHeight="true" spans="1:12">
      <c r="A207" s="4">
        <v>205</v>
      </c>
      <c r="B207" s="4" t="s">
        <v>551</v>
      </c>
      <c r="C207" s="5" t="s">
        <v>552</v>
      </c>
      <c r="D207" s="6" t="s">
        <v>548</v>
      </c>
      <c r="E207" s="6" t="s">
        <v>549</v>
      </c>
      <c r="F207" s="6" t="s">
        <v>550</v>
      </c>
      <c r="G207" s="4">
        <v>134.83</v>
      </c>
      <c r="H207" s="4">
        <v>83.12</v>
      </c>
      <c r="I207" s="4">
        <f t="shared" si="5"/>
        <v>76.838</v>
      </c>
      <c r="J207" s="11">
        <v>2</v>
      </c>
      <c r="K207" s="13"/>
      <c r="L207" s="11"/>
    </row>
    <row r="208" ht="24.95" customHeight="true" spans="1:12">
      <c r="A208" s="4">
        <v>206</v>
      </c>
      <c r="B208" s="4" t="s">
        <v>553</v>
      </c>
      <c r="C208" s="5" t="s">
        <v>554</v>
      </c>
      <c r="D208" s="6" t="s">
        <v>548</v>
      </c>
      <c r="E208" s="6" t="s">
        <v>549</v>
      </c>
      <c r="F208" s="6" t="s">
        <v>550</v>
      </c>
      <c r="G208" s="4">
        <v>134.5</v>
      </c>
      <c r="H208" s="4">
        <v>81.12</v>
      </c>
      <c r="I208" s="4">
        <f t="shared" si="5"/>
        <v>75.572</v>
      </c>
      <c r="J208" s="11">
        <v>3</v>
      </c>
      <c r="K208" s="14"/>
      <c r="L208" s="11"/>
    </row>
    <row r="209" ht="24.95" customHeight="true" spans="1:12">
      <c r="A209" s="4">
        <v>207</v>
      </c>
      <c r="B209" s="4" t="s">
        <v>555</v>
      </c>
      <c r="C209" s="5" t="s">
        <v>556</v>
      </c>
      <c r="D209" s="6" t="s">
        <v>548</v>
      </c>
      <c r="E209" s="6" t="s">
        <v>557</v>
      </c>
      <c r="F209" s="6" t="s">
        <v>558</v>
      </c>
      <c r="G209" s="4">
        <v>142.5</v>
      </c>
      <c r="H209" s="4">
        <v>89.2</v>
      </c>
      <c r="I209" s="4">
        <f t="shared" si="5"/>
        <v>82.02</v>
      </c>
      <c r="J209" s="11">
        <v>1</v>
      </c>
      <c r="K209" s="12">
        <v>1</v>
      </c>
      <c r="L209" s="11" t="s">
        <v>18</v>
      </c>
    </row>
    <row r="210" ht="24.95" customHeight="true" spans="1:12">
      <c r="A210" s="4">
        <v>208</v>
      </c>
      <c r="B210" s="4" t="s">
        <v>559</v>
      </c>
      <c r="C210" s="5" t="s">
        <v>560</v>
      </c>
      <c r="D210" s="6" t="s">
        <v>548</v>
      </c>
      <c r="E210" s="6" t="s">
        <v>557</v>
      </c>
      <c r="F210" s="6" t="s">
        <v>558</v>
      </c>
      <c r="G210" s="4">
        <v>143.83</v>
      </c>
      <c r="H210" s="4">
        <v>84.58</v>
      </c>
      <c r="I210" s="4">
        <f t="shared" si="5"/>
        <v>79.514</v>
      </c>
      <c r="J210" s="11">
        <v>2</v>
      </c>
      <c r="K210" s="13"/>
      <c r="L210" s="11"/>
    </row>
    <row r="211" ht="24.95" customHeight="true" spans="1:12">
      <c r="A211" s="4">
        <v>209</v>
      </c>
      <c r="B211" s="4" t="s">
        <v>561</v>
      </c>
      <c r="C211" s="5" t="s">
        <v>562</v>
      </c>
      <c r="D211" s="6" t="s">
        <v>548</v>
      </c>
      <c r="E211" s="6" t="s">
        <v>557</v>
      </c>
      <c r="F211" s="6" t="s">
        <v>558</v>
      </c>
      <c r="G211" s="4">
        <v>139.67</v>
      </c>
      <c r="H211" s="4">
        <v>84.2</v>
      </c>
      <c r="I211" s="4">
        <f t="shared" si="5"/>
        <v>78.454</v>
      </c>
      <c r="J211" s="11">
        <v>3</v>
      </c>
      <c r="K211" s="14"/>
      <c r="L211" s="11"/>
    </row>
    <row r="212" ht="24.95" customHeight="true" spans="1:12">
      <c r="A212" s="4">
        <v>210</v>
      </c>
      <c r="B212" s="4" t="s">
        <v>563</v>
      </c>
      <c r="C212" s="5" t="s">
        <v>564</v>
      </c>
      <c r="D212" s="6" t="s">
        <v>548</v>
      </c>
      <c r="E212" s="6" t="s">
        <v>565</v>
      </c>
      <c r="F212" s="6" t="s">
        <v>566</v>
      </c>
      <c r="G212" s="4">
        <v>129</v>
      </c>
      <c r="H212" s="4">
        <v>89</v>
      </c>
      <c r="I212" s="4">
        <f t="shared" si="5"/>
        <v>79.2</v>
      </c>
      <c r="J212" s="11">
        <v>1</v>
      </c>
      <c r="K212" s="12">
        <v>1</v>
      </c>
      <c r="L212" s="11" t="s">
        <v>18</v>
      </c>
    </row>
    <row r="213" ht="24.95" customHeight="true" spans="1:12">
      <c r="A213" s="4">
        <v>211</v>
      </c>
      <c r="B213" s="4" t="s">
        <v>567</v>
      </c>
      <c r="C213" s="5" t="s">
        <v>568</v>
      </c>
      <c r="D213" s="6" t="s">
        <v>548</v>
      </c>
      <c r="E213" s="6" t="s">
        <v>565</v>
      </c>
      <c r="F213" s="6" t="s">
        <v>566</v>
      </c>
      <c r="G213" s="4">
        <v>134.5</v>
      </c>
      <c r="H213" s="4">
        <v>85.8</v>
      </c>
      <c r="I213" s="4">
        <f t="shared" si="5"/>
        <v>78.38</v>
      </c>
      <c r="J213" s="11">
        <v>2</v>
      </c>
      <c r="K213" s="13"/>
      <c r="L213" s="11"/>
    </row>
    <row r="214" ht="24.95" customHeight="true" spans="1:12">
      <c r="A214" s="4">
        <v>212</v>
      </c>
      <c r="B214" s="4" t="s">
        <v>569</v>
      </c>
      <c r="C214" s="5" t="s">
        <v>570</v>
      </c>
      <c r="D214" s="6" t="s">
        <v>548</v>
      </c>
      <c r="E214" s="6" t="s">
        <v>565</v>
      </c>
      <c r="F214" s="6" t="s">
        <v>566</v>
      </c>
      <c r="G214" s="4">
        <v>128.5</v>
      </c>
      <c r="H214" s="4">
        <v>79.7</v>
      </c>
      <c r="I214" s="4">
        <f t="shared" si="5"/>
        <v>73.52</v>
      </c>
      <c r="J214" s="11">
        <v>3</v>
      </c>
      <c r="K214" s="14"/>
      <c r="L214" s="11"/>
    </row>
    <row r="215" ht="24.95" customHeight="true" spans="1:12">
      <c r="A215" s="4">
        <v>213</v>
      </c>
      <c r="B215" s="4" t="s">
        <v>571</v>
      </c>
      <c r="C215" s="5" t="s">
        <v>572</v>
      </c>
      <c r="D215" s="6" t="s">
        <v>548</v>
      </c>
      <c r="E215" s="6" t="s">
        <v>573</v>
      </c>
      <c r="F215" s="6" t="s">
        <v>574</v>
      </c>
      <c r="G215" s="4">
        <v>138.17</v>
      </c>
      <c r="H215" s="4">
        <v>82.8</v>
      </c>
      <c r="I215" s="4">
        <f t="shared" si="5"/>
        <v>77.314</v>
      </c>
      <c r="J215" s="11">
        <v>1</v>
      </c>
      <c r="K215" s="12">
        <v>1</v>
      </c>
      <c r="L215" s="11" t="s">
        <v>18</v>
      </c>
    </row>
    <row r="216" ht="24.95" customHeight="true" spans="1:12">
      <c r="A216" s="4">
        <v>214</v>
      </c>
      <c r="B216" s="4" t="s">
        <v>575</v>
      </c>
      <c r="C216" s="5" t="s">
        <v>576</v>
      </c>
      <c r="D216" s="6" t="s">
        <v>548</v>
      </c>
      <c r="E216" s="6" t="s">
        <v>573</v>
      </c>
      <c r="F216" s="6" t="s">
        <v>574</v>
      </c>
      <c r="G216" s="4">
        <v>135.5</v>
      </c>
      <c r="H216" s="4">
        <v>83.54</v>
      </c>
      <c r="I216" s="4">
        <f t="shared" si="5"/>
        <v>77.224</v>
      </c>
      <c r="J216" s="11">
        <v>2</v>
      </c>
      <c r="K216" s="13"/>
      <c r="L216" s="11"/>
    </row>
    <row r="217" ht="24.95" customHeight="true" spans="1:12">
      <c r="A217" s="4">
        <v>215</v>
      </c>
      <c r="B217" s="4" t="s">
        <v>577</v>
      </c>
      <c r="C217" s="5" t="s">
        <v>578</v>
      </c>
      <c r="D217" s="6" t="s">
        <v>548</v>
      </c>
      <c r="E217" s="6" t="s">
        <v>573</v>
      </c>
      <c r="F217" s="6" t="s">
        <v>574</v>
      </c>
      <c r="G217" s="4">
        <v>132</v>
      </c>
      <c r="H217" s="4">
        <v>82.3</v>
      </c>
      <c r="I217" s="4">
        <f t="shared" si="5"/>
        <v>75.78</v>
      </c>
      <c r="J217" s="11">
        <v>3</v>
      </c>
      <c r="K217" s="14"/>
      <c r="L217" s="11"/>
    </row>
    <row r="218" ht="24.95" customHeight="true" spans="1:12">
      <c r="A218" s="4">
        <v>216</v>
      </c>
      <c r="B218" s="4" t="s">
        <v>579</v>
      </c>
      <c r="C218" s="5" t="s">
        <v>580</v>
      </c>
      <c r="D218" s="6" t="s">
        <v>581</v>
      </c>
      <c r="E218" s="6" t="s">
        <v>582</v>
      </c>
      <c r="F218" s="6" t="s">
        <v>583</v>
      </c>
      <c r="G218" s="4">
        <v>140.33</v>
      </c>
      <c r="H218" s="4">
        <v>85.62</v>
      </c>
      <c r="I218" s="4">
        <f t="shared" si="5"/>
        <v>79.438</v>
      </c>
      <c r="J218" s="11">
        <v>1</v>
      </c>
      <c r="K218" s="12">
        <v>1</v>
      </c>
      <c r="L218" s="11" t="s">
        <v>18</v>
      </c>
    </row>
    <row r="219" ht="24.95" customHeight="true" spans="1:12">
      <c r="A219" s="4">
        <v>217</v>
      </c>
      <c r="B219" s="4" t="s">
        <v>584</v>
      </c>
      <c r="C219" s="5" t="s">
        <v>585</v>
      </c>
      <c r="D219" s="6" t="s">
        <v>581</v>
      </c>
      <c r="E219" s="6" t="s">
        <v>582</v>
      </c>
      <c r="F219" s="6" t="s">
        <v>583</v>
      </c>
      <c r="G219" s="4">
        <v>140.5</v>
      </c>
      <c r="H219" s="4">
        <v>85.34</v>
      </c>
      <c r="I219" s="4">
        <f t="shared" si="5"/>
        <v>79.304</v>
      </c>
      <c r="J219" s="11">
        <v>2</v>
      </c>
      <c r="K219" s="13"/>
      <c r="L219" s="11"/>
    </row>
    <row r="220" ht="24.95" customHeight="true" spans="1:12">
      <c r="A220" s="4">
        <v>218</v>
      </c>
      <c r="B220" s="4" t="s">
        <v>586</v>
      </c>
      <c r="C220" s="5" t="s">
        <v>587</v>
      </c>
      <c r="D220" s="6" t="s">
        <v>581</v>
      </c>
      <c r="E220" s="6" t="s">
        <v>582</v>
      </c>
      <c r="F220" s="6" t="s">
        <v>583</v>
      </c>
      <c r="G220" s="4">
        <v>139.5</v>
      </c>
      <c r="H220" s="4">
        <v>83</v>
      </c>
      <c r="I220" s="4">
        <f t="shared" si="5"/>
        <v>77.7</v>
      </c>
      <c r="J220" s="11">
        <v>3</v>
      </c>
      <c r="K220" s="14"/>
      <c r="L220" s="11"/>
    </row>
    <row r="221" ht="24.95" customHeight="true" spans="1:12">
      <c r="A221" s="4">
        <v>219</v>
      </c>
      <c r="B221" s="4" t="s">
        <v>588</v>
      </c>
      <c r="C221" s="5" t="s">
        <v>589</v>
      </c>
      <c r="D221" s="6" t="s">
        <v>590</v>
      </c>
      <c r="E221" s="6" t="s">
        <v>549</v>
      </c>
      <c r="F221" s="6" t="s">
        <v>591</v>
      </c>
      <c r="G221" s="4">
        <v>129.33</v>
      </c>
      <c r="H221" s="4">
        <v>83.32</v>
      </c>
      <c r="I221" s="4">
        <f t="shared" si="5"/>
        <v>75.858</v>
      </c>
      <c r="J221" s="11">
        <v>1</v>
      </c>
      <c r="K221" s="12">
        <v>1</v>
      </c>
      <c r="L221" s="11" t="s">
        <v>18</v>
      </c>
    </row>
    <row r="222" ht="24.95" customHeight="true" spans="1:12">
      <c r="A222" s="4">
        <v>220</v>
      </c>
      <c r="B222" s="4" t="s">
        <v>592</v>
      </c>
      <c r="C222" s="5" t="s">
        <v>593</v>
      </c>
      <c r="D222" s="6" t="s">
        <v>590</v>
      </c>
      <c r="E222" s="6" t="s">
        <v>549</v>
      </c>
      <c r="F222" s="6" t="s">
        <v>591</v>
      </c>
      <c r="G222" s="4">
        <v>128.83</v>
      </c>
      <c r="H222" s="4">
        <v>76.5</v>
      </c>
      <c r="I222" s="4">
        <f t="shared" si="5"/>
        <v>71.666</v>
      </c>
      <c r="J222" s="11">
        <v>2</v>
      </c>
      <c r="K222" s="14"/>
      <c r="L222" s="11"/>
    </row>
    <row r="223" ht="24.95" customHeight="true" spans="1:12">
      <c r="A223" s="4">
        <v>221</v>
      </c>
      <c r="B223" s="4" t="s">
        <v>594</v>
      </c>
      <c r="C223" s="5" t="s">
        <v>595</v>
      </c>
      <c r="D223" s="6" t="s">
        <v>590</v>
      </c>
      <c r="E223" s="6" t="s">
        <v>557</v>
      </c>
      <c r="F223" s="6" t="s">
        <v>596</v>
      </c>
      <c r="G223" s="4">
        <v>138.17</v>
      </c>
      <c r="H223" s="4">
        <v>83.18</v>
      </c>
      <c r="I223" s="4">
        <f t="shared" si="5"/>
        <v>77.542</v>
      </c>
      <c r="J223" s="11">
        <v>1</v>
      </c>
      <c r="K223" s="12">
        <v>1</v>
      </c>
      <c r="L223" s="11" t="s">
        <v>18</v>
      </c>
    </row>
    <row r="224" ht="24.95" customHeight="true" spans="1:12">
      <c r="A224" s="4">
        <v>222</v>
      </c>
      <c r="B224" s="4" t="s">
        <v>597</v>
      </c>
      <c r="C224" s="5" t="s">
        <v>598</v>
      </c>
      <c r="D224" s="6" t="s">
        <v>590</v>
      </c>
      <c r="E224" s="6" t="s">
        <v>557</v>
      </c>
      <c r="F224" s="6" t="s">
        <v>596</v>
      </c>
      <c r="G224" s="4">
        <v>130.83</v>
      </c>
      <c r="H224" s="4">
        <v>83.4</v>
      </c>
      <c r="I224" s="4">
        <f t="shared" si="5"/>
        <v>76.206</v>
      </c>
      <c r="J224" s="11">
        <v>2</v>
      </c>
      <c r="K224" s="13"/>
      <c r="L224" s="11"/>
    </row>
    <row r="225" ht="24.95" customHeight="true" spans="1:12">
      <c r="A225" s="4">
        <v>223</v>
      </c>
      <c r="B225" s="4" t="s">
        <v>599</v>
      </c>
      <c r="C225" s="5" t="s">
        <v>600</v>
      </c>
      <c r="D225" s="6" t="s">
        <v>590</v>
      </c>
      <c r="E225" s="6" t="s">
        <v>557</v>
      </c>
      <c r="F225" s="6" t="s">
        <v>596</v>
      </c>
      <c r="G225" s="4">
        <v>133.83</v>
      </c>
      <c r="H225" s="4">
        <v>79.22</v>
      </c>
      <c r="I225" s="4">
        <f t="shared" si="5"/>
        <v>74.298</v>
      </c>
      <c r="J225" s="11">
        <v>3</v>
      </c>
      <c r="K225" s="14"/>
      <c r="L225" s="11"/>
    </row>
    <row r="226" ht="24.95" customHeight="true" spans="1:12">
      <c r="A226" s="4">
        <v>224</v>
      </c>
      <c r="B226" s="4" t="s">
        <v>601</v>
      </c>
      <c r="C226" s="5" t="s">
        <v>602</v>
      </c>
      <c r="D226" s="6" t="s">
        <v>603</v>
      </c>
      <c r="E226" s="6" t="s">
        <v>549</v>
      </c>
      <c r="F226" s="6" t="s">
        <v>604</v>
      </c>
      <c r="G226" s="4">
        <v>144.67</v>
      </c>
      <c r="H226" s="4">
        <v>81.84</v>
      </c>
      <c r="I226" s="4">
        <f t="shared" si="5"/>
        <v>78.038</v>
      </c>
      <c r="J226" s="11">
        <v>1</v>
      </c>
      <c r="K226" s="12">
        <v>2</v>
      </c>
      <c r="L226" s="11" t="s">
        <v>18</v>
      </c>
    </row>
    <row r="227" ht="24.95" customHeight="true" spans="1:12">
      <c r="A227" s="4">
        <v>225</v>
      </c>
      <c r="B227" s="4" t="s">
        <v>605</v>
      </c>
      <c r="C227" s="5" t="s">
        <v>606</v>
      </c>
      <c r="D227" s="6" t="s">
        <v>603</v>
      </c>
      <c r="E227" s="6" t="s">
        <v>549</v>
      </c>
      <c r="F227" s="6" t="s">
        <v>604</v>
      </c>
      <c r="G227" s="4">
        <v>146.33</v>
      </c>
      <c r="H227" s="4">
        <v>79.2</v>
      </c>
      <c r="I227" s="4">
        <f t="shared" si="5"/>
        <v>76.786</v>
      </c>
      <c r="J227" s="11">
        <v>2</v>
      </c>
      <c r="K227" s="13"/>
      <c r="L227" s="11" t="s">
        <v>18</v>
      </c>
    </row>
    <row r="228" ht="24.95" customHeight="true" spans="1:12">
      <c r="A228" s="4">
        <v>226</v>
      </c>
      <c r="B228" s="4" t="s">
        <v>607</v>
      </c>
      <c r="C228" s="5" t="s">
        <v>608</v>
      </c>
      <c r="D228" s="6" t="s">
        <v>603</v>
      </c>
      <c r="E228" s="6" t="s">
        <v>549</v>
      </c>
      <c r="F228" s="6" t="s">
        <v>604</v>
      </c>
      <c r="G228" s="4">
        <v>139.17</v>
      </c>
      <c r="H228" s="4">
        <v>81.44</v>
      </c>
      <c r="I228" s="4">
        <f t="shared" si="5"/>
        <v>76.698</v>
      </c>
      <c r="J228" s="11">
        <v>3</v>
      </c>
      <c r="K228" s="13"/>
      <c r="L228" s="11"/>
    </row>
    <row r="229" ht="24.95" customHeight="true" spans="1:12">
      <c r="A229" s="4">
        <v>227</v>
      </c>
      <c r="B229" s="4" t="s">
        <v>609</v>
      </c>
      <c r="C229" s="5" t="s">
        <v>610</v>
      </c>
      <c r="D229" s="6" t="s">
        <v>603</v>
      </c>
      <c r="E229" s="6" t="s">
        <v>549</v>
      </c>
      <c r="F229" s="6" t="s">
        <v>604</v>
      </c>
      <c r="G229" s="4">
        <v>146</v>
      </c>
      <c r="H229" s="4">
        <v>78.9</v>
      </c>
      <c r="I229" s="4">
        <f t="shared" si="5"/>
        <v>76.54</v>
      </c>
      <c r="J229" s="11">
        <v>4</v>
      </c>
      <c r="K229" s="13"/>
      <c r="L229" s="11"/>
    </row>
    <row r="230" ht="24.95" customHeight="true" spans="1:12">
      <c r="A230" s="4">
        <v>228</v>
      </c>
      <c r="B230" s="4" t="s">
        <v>611</v>
      </c>
      <c r="C230" s="5" t="s">
        <v>612</v>
      </c>
      <c r="D230" s="6" t="s">
        <v>603</v>
      </c>
      <c r="E230" s="6" t="s">
        <v>549</v>
      </c>
      <c r="F230" s="16" t="s">
        <v>604</v>
      </c>
      <c r="G230" s="4">
        <v>135.67</v>
      </c>
      <c r="H230" s="4">
        <v>81.58</v>
      </c>
      <c r="I230" s="4">
        <f t="shared" ref="I230:I265" si="6">G230*0.2+H230*0.6</f>
        <v>76.082</v>
      </c>
      <c r="J230" s="11">
        <v>5</v>
      </c>
      <c r="K230" s="13"/>
      <c r="L230" s="11"/>
    </row>
    <row r="231" ht="24.95" customHeight="true" spans="1:12">
      <c r="A231" s="4">
        <v>229</v>
      </c>
      <c r="B231" s="4" t="s">
        <v>613</v>
      </c>
      <c r="C231" s="5" t="s">
        <v>614</v>
      </c>
      <c r="D231" s="6" t="s">
        <v>603</v>
      </c>
      <c r="E231" s="6" t="s">
        <v>549</v>
      </c>
      <c r="F231" s="6" t="s">
        <v>604</v>
      </c>
      <c r="G231" s="4">
        <v>139.83</v>
      </c>
      <c r="H231" s="4">
        <v>78.28</v>
      </c>
      <c r="I231" s="4">
        <f t="shared" si="6"/>
        <v>74.934</v>
      </c>
      <c r="J231" s="11">
        <v>6</v>
      </c>
      <c r="K231" s="14"/>
      <c r="L231" s="11"/>
    </row>
    <row r="232" ht="24.95" customHeight="true" spans="1:12">
      <c r="A232" s="4">
        <v>230</v>
      </c>
      <c r="B232" s="4" t="s">
        <v>615</v>
      </c>
      <c r="C232" s="5" t="s">
        <v>616</v>
      </c>
      <c r="D232" s="6" t="s">
        <v>603</v>
      </c>
      <c r="E232" s="6" t="s">
        <v>557</v>
      </c>
      <c r="F232" s="6" t="s">
        <v>617</v>
      </c>
      <c r="G232" s="4">
        <v>139.5</v>
      </c>
      <c r="H232" s="4">
        <v>83.3</v>
      </c>
      <c r="I232" s="4">
        <f t="shared" si="6"/>
        <v>77.88</v>
      </c>
      <c r="J232" s="11">
        <v>1</v>
      </c>
      <c r="K232" s="12">
        <v>2</v>
      </c>
      <c r="L232" s="11" t="s">
        <v>18</v>
      </c>
    </row>
    <row r="233" ht="24.95" customHeight="true" spans="1:12">
      <c r="A233" s="4">
        <v>231</v>
      </c>
      <c r="B233" s="4" t="s">
        <v>618</v>
      </c>
      <c r="C233" s="5" t="s">
        <v>619</v>
      </c>
      <c r="D233" s="6" t="s">
        <v>603</v>
      </c>
      <c r="E233" s="6" t="s">
        <v>557</v>
      </c>
      <c r="F233" s="6" t="s">
        <v>617</v>
      </c>
      <c r="G233" s="4">
        <v>136.67</v>
      </c>
      <c r="H233" s="4">
        <v>82.18</v>
      </c>
      <c r="I233" s="4">
        <f t="shared" si="6"/>
        <v>76.642</v>
      </c>
      <c r="J233" s="11">
        <v>2</v>
      </c>
      <c r="K233" s="13"/>
      <c r="L233" s="11" t="s">
        <v>18</v>
      </c>
    </row>
    <row r="234" ht="24.95" customHeight="true" spans="1:12">
      <c r="A234" s="4">
        <v>232</v>
      </c>
      <c r="B234" s="4" t="s">
        <v>620</v>
      </c>
      <c r="C234" s="5" t="s">
        <v>621</v>
      </c>
      <c r="D234" s="6" t="s">
        <v>603</v>
      </c>
      <c r="E234" s="6" t="s">
        <v>557</v>
      </c>
      <c r="F234" s="6" t="s">
        <v>617</v>
      </c>
      <c r="G234" s="4">
        <v>139.83</v>
      </c>
      <c r="H234" s="4">
        <v>78.3</v>
      </c>
      <c r="I234" s="4">
        <f t="shared" si="6"/>
        <v>74.946</v>
      </c>
      <c r="J234" s="11">
        <v>3</v>
      </c>
      <c r="K234" s="13"/>
      <c r="L234" s="11"/>
    </row>
    <row r="235" ht="24.95" customHeight="true" spans="1:12">
      <c r="A235" s="4">
        <v>233</v>
      </c>
      <c r="B235" s="4" t="s">
        <v>622</v>
      </c>
      <c r="C235" s="5" t="s">
        <v>623</v>
      </c>
      <c r="D235" s="6" t="s">
        <v>603</v>
      </c>
      <c r="E235" s="6" t="s">
        <v>557</v>
      </c>
      <c r="F235" s="6" t="s">
        <v>617</v>
      </c>
      <c r="G235" s="4">
        <v>136.83</v>
      </c>
      <c r="H235" s="4">
        <v>78.54</v>
      </c>
      <c r="I235" s="4">
        <f t="shared" si="6"/>
        <v>74.49</v>
      </c>
      <c r="J235" s="11">
        <v>4</v>
      </c>
      <c r="K235" s="13"/>
      <c r="L235" s="11"/>
    </row>
    <row r="236" ht="24.95" customHeight="true" spans="1:12">
      <c r="A236" s="4">
        <v>234</v>
      </c>
      <c r="B236" s="4" t="s">
        <v>624</v>
      </c>
      <c r="C236" s="5" t="s">
        <v>625</v>
      </c>
      <c r="D236" s="6" t="s">
        <v>603</v>
      </c>
      <c r="E236" s="6" t="s">
        <v>557</v>
      </c>
      <c r="F236" s="6" t="s">
        <v>617</v>
      </c>
      <c r="G236" s="4">
        <v>137.33</v>
      </c>
      <c r="H236" s="4">
        <v>77.84</v>
      </c>
      <c r="I236" s="4">
        <f t="shared" si="6"/>
        <v>74.17</v>
      </c>
      <c r="J236" s="11">
        <v>5</v>
      </c>
      <c r="K236" s="13"/>
      <c r="L236" s="11"/>
    </row>
    <row r="237" ht="24.95" customHeight="true" spans="1:12">
      <c r="A237" s="4">
        <v>235</v>
      </c>
      <c r="B237" s="4" t="s">
        <v>626</v>
      </c>
      <c r="C237" s="5" t="s">
        <v>627</v>
      </c>
      <c r="D237" s="6" t="s">
        <v>603</v>
      </c>
      <c r="E237" s="6" t="s">
        <v>557</v>
      </c>
      <c r="F237" s="6" t="s">
        <v>617</v>
      </c>
      <c r="G237" s="4">
        <v>139.17</v>
      </c>
      <c r="H237" s="4">
        <v>70.28</v>
      </c>
      <c r="I237" s="4">
        <f t="shared" si="6"/>
        <v>70.002</v>
      </c>
      <c r="J237" s="11">
        <v>6</v>
      </c>
      <c r="K237" s="14"/>
      <c r="L237" s="11"/>
    </row>
    <row r="238" ht="24.95" customHeight="true" spans="1:12">
      <c r="A238" s="4">
        <v>236</v>
      </c>
      <c r="B238" s="4" t="s">
        <v>628</v>
      </c>
      <c r="C238" s="5" t="s">
        <v>629</v>
      </c>
      <c r="D238" s="6" t="s">
        <v>603</v>
      </c>
      <c r="E238" s="6" t="s">
        <v>565</v>
      </c>
      <c r="F238" s="6" t="s">
        <v>630</v>
      </c>
      <c r="G238" s="4">
        <v>149.33</v>
      </c>
      <c r="H238" s="4">
        <v>83.74</v>
      </c>
      <c r="I238" s="4">
        <f t="shared" si="6"/>
        <v>80.11</v>
      </c>
      <c r="J238" s="11">
        <v>1</v>
      </c>
      <c r="K238" s="12">
        <v>3</v>
      </c>
      <c r="L238" s="11" t="s">
        <v>18</v>
      </c>
    </row>
    <row r="239" ht="24.95" customHeight="true" spans="1:12">
      <c r="A239" s="4">
        <v>237</v>
      </c>
      <c r="B239" s="4" t="s">
        <v>631</v>
      </c>
      <c r="C239" s="5" t="s">
        <v>632</v>
      </c>
      <c r="D239" s="6" t="s">
        <v>603</v>
      </c>
      <c r="E239" s="6" t="s">
        <v>565</v>
      </c>
      <c r="F239" s="6" t="s">
        <v>630</v>
      </c>
      <c r="G239" s="4">
        <v>146.5</v>
      </c>
      <c r="H239" s="4">
        <v>79.08</v>
      </c>
      <c r="I239" s="4">
        <f t="shared" si="6"/>
        <v>76.748</v>
      </c>
      <c r="J239" s="11">
        <v>2</v>
      </c>
      <c r="K239" s="13"/>
      <c r="L239" s="11" t="s">
        <v>18</v>
      </c>
    </row>
    <row r="240" ht="24.95" customHeight="true" spans="1:12">
      <c r="A240" s="4">
        <v>238</v>
      </c>
      <c r="B240" s="4" t="s">
        <v>633</v>
      </c>
      <c r="C240" s="5" t="s">
        <v>634</v>
      </c>
      <c r="D240" s="6" t="s">
        <v>603</v>
      </c>
      <c r="E240" s="6" t="s">
        <v>565</v>
      </c>
      <c r="F240" s="6" t="s">
        <v>630</v>
      </c>
      <c r="G240" s="4">
        <v>138.83</v>
      </c>
      <c r="H240" s="4">
        <v>80.36</v>
      </c>
      <c r="I240" s="4">
        <f t="shared" si="6"/>
        <v>75.982</v>
      </c>
      <c r="J240" s="11">
        <v>3</v>
      </c>
      <c r="K240" s="13"/>
      <c r="L240" s="11" t="s">
        <v>18</v>
      </c>
    </row>
    <row r="241" ht="24.95" customHeight="true" spans="1:12">
      <c r="A241" s="4">
        <v>239</v>
      </c>
      <c r="B241" s="4" t="s">
        <v>635</v>
      </c>
      <c r="C241" s="5" t="s">
        <v>636</v>
      </c>
      <c r="D241" s="6" t="s">
        <v>603</v>
      </c>
      <c r="E241" s="6" t="s">
        <v>565</v>
      </c>
      <c r="F241" s="6" t="s">
        <v>630</v>
      </c>
      <c r="G241" s="4">
        <v>137.17</v>
      </c>
      <c r="H241" s="4">
        <v>80.66</v>
      </c>
      <c r="I241" s="4">
        <f t="shared" si="6"/>
        <v>75.83</v>
      </c>
      <c r="J241" s="11">
        <v>4</v>
      </c>
      <c r="K241" s="13"/>
      <c r="L241" s="11"/>
    </row>
    <row r="242" ht="24.95" customHeight="true" spans="1:12">
      <c r="A242" s="4">
        <v>240</v>
      </c>
      <c r="B242" s="4" t="s">
        <v>637</v>
      </c>
      <c r="C242" s="5" t="s">
        <v>638</v>
      </c>
      <c r="D242" s="6" t="s">
        <v>603</v>
      </c>
      <c r="E242" s="6" t="s">
        <v>565</v>
      </c>
      <c r="F242" s="6" t="s">
        <v>630</v>
      </c>
      <c r="G242" s="4">
        <v>137.33</v>
      </c>
      <c r="H242" s="4">
        <v>76.24</v>
      </c>
      <c r="I242" s="4">
        <f t="shared" si="6"/>
        <v>73.21</v>
      </c>
      <c r="J242" s="11">
        <v>5</v>
      </c>
      <c r="K242" s="13"/>
      <c r="L242" s="11"/>
    </row>
    <row r="243" ht="24.95" customHeight="true" spans="1:12">
      <c r="A243" s="4">
        <v>241</v>
      </c>
      <c r="B243" s="4" t="s">
        <v>639</v>
      </c>
      <c r="C243" s="5" t="s">
        <v>640</v>
      </c>
      <c r="D243" s="6" t="s">
        <v>603</v>
      </c>
      <c r="E243" s="6" t="s">
        <v>565</v>
      </c>
      <c r="F243" s="6" t="s">
        <v>630</v>
      </c>
      <c r="G243" s="4">
        <v>144.83</v>
      </c>
      <c r="H243" s="4">
        <v>72.86</v>
      </c>
      <c r="I243" s="4">
        <f t="shared" si="6"/>
        <v>72.682</v>
      </c>
      <c r="J243" s="11">
        <v>6</v>
      </c>
      <c r="K243" s="13"/>
      <c r="L243" s="11"/>
    </row>
    <row r="244" ht="24.95" customHeight="true" spans="1:12">
      <c r="A244" s="4">
        <v>242</v>
      </c>
      <c r="B244" s="4" t="s">
        <v>641</v>
      </c>
      <c r="C244" s="5" t="s">
        <v>642</v>
      </c>
      <c r="D244" s="6" t="s">
        <v>603</v>
      </c>
      <c r="E244" s="6" t="s">
        <v>565</v>
      </c>
      <c r="F244" s="6" t="s">
        <v>630</v>
      </c>
      <c r="G244" s="4">
        <v>137.17</v>
      </c>
      <c r="H244" s="4">
        <v>74.92</v>
      </c>
      <c r="I244" s="4">
        <f t="shared" si="6"/>
        <v>72.386</v>
      </c>
      <c r="J244" s="11">
        <v>7</v>
      </c>
      <c r="K244" s="14"/>
      <c r="L244" s="11"/>
    </row>
    <row r="245" ht="24.95" customHeight="true" spans="1:12">
      <c r="A245" s="4">
        <v>243</v>
      </c>
      <c r="B245" s="4" t="s">
        <v>643</v>
      </c>
      <c r="C245" s="5" t="s">
        <v>644</v>
      </c>
      <c r="D245" s="6" t="s">
        <v>603</v>
      </c>
      <c r="E245" s="6" t="s">
        <v>573</v>
      </c>
      <c r="F245" s="6" t="s">
        <v>645</v>
      </c>
      <c r="G245" s="4">
        <v>137.83</v>
      </c>
      <c r="H245" s="4">
        <v>81.5</v>
      </c>
      <c r="I245" s="4">
        <f t="shared" si="6"/>
        <v>76.466</v>
      </c>
      <c r="J245" s="11">
        <v>1</v>
      </c>
      <c r="K245" s="12">
        <v>3</v>
      </c>
      <c r="L245" s="11" t="s">
        <v>18</v>
      </c>
    </row>
    <row r="246" ht="24.95" customHeight="true" spans="1:12">
      <c r="A246" s="4">
        <v>244</v>
      </c>
      <c r="B246" s="4" t="s">
        <v>646</v>
      </c>
      <c r="C246" s="5" t="s">
        <v>647</v>
      </c>
      <c r="D246" s="6" t="s">
        <v>603</v>
      </c>
      <c r="E246" s="6" t="s">
        <v>573</v>
      </c>
      <c r="F246" s="6" t="s">
        <v>645</v>
      </c>
      <c r="G246" s="4">
        <v>140.33</v>
      </c>
      <c r="H246" s="4">
        <v>79.64</v>
      </c>
      <c r="I246" s="4">
        <f t="shared" si="6"/>
        <v>75.85</v>
      </c>
      <c r="J246" s="11">
        <v>2</v>
      </c>
      <c r="K246" s="13"/>
      <c r="L246" s="11" t="s">
        <v>18</v>
      </c>
    </row>
    <row r="247" ht="24.95" customHeight="true" spans="1:12">
      <c r="A247" s="4">
        <v>245</v>
      </c>
      <c r="B247" s="4" t="s">
        <v>648</v>
      </c>
      <c r="C247" s="5" t="s">
        <v>649</v>
      </c>
      <c r="D247" s="6" t="s">
        <v>603</v>
      </c>
      <c r="E247" s="6" t="s">
        <v>573</v>
      </c>
      <c r="F247" s="6" t="s">
        <v>645</v>
      </c>
      <c r="G247" s="4">
        <v>140</v>
      </c>
      <c r="H247" s="4">
        <v>79.72</v>
      </c>
      <c r="I247" s="4">
        <f t="shared" si="6"/>
        <v>75.832</v>
      </c>
      <c r="J247" s="11">
        <v>3</v>
      </c>
      <c r="K247" s="13"/>
      <c r="L247" s="11" t="s">
        <v>18</v>
      </c>
    </row>
    <row r="248" ht="24.95" customHeight="true" spans="1:12">
      <c r="A248" s="4">
        <v>246</v>
      </c>
      <c r="B248" s="4" t="s">
        <v>650</v>
      </c>
      <c r="C248" s="5" t="s">
        <v>651</v>
      </c>
      <c r="D248" s="6" t="s">
        <v>603</v>
      </c>
      <c r="E248" s="6" t="s">
        <v>573</v>
      </c>
      <c r="F248" s="6" t="s">
        <v>645</v>
      </c>
      <c r="G248" s="4">
        <v>139.67</v>
      </c>
      <c r="H248" s="4">
        <v>74.5</v>
      </c>
      <c r="I248" s="4">
        <f t="shared" si="6"/>
        <v>72.634</v>
      </c>
      <c r="J248" s="11">
        <v>4</v>
      </c>
      <c r="K248" s="13"/>
      <c r="L248" s="11"/>
    </row>
    <row r="249" ht="24.95" customHeight="true" spans="1:12">
      <c r="A249" s="4">
        <v>247</v>
      </c>
      <c r="B249" s="4" t="s">
        <v>652</v>
      </c>
      <c r="C249" s="5" t="s">
        <v>653</v>
      </c>
      <c r="D249" s="6" t="s">
        <v>603</v>
      </c>
      <c r="E249" s="6" t="s">
        <v>573</v>
      </c>
      <c r="F249" s="6" t="s">
        <v>645</v>
      </c>
      <c r="G249" s="4">
        <v>136.67</v>
      </c>
      <c r="H249" s="4">
        <v>74.76</v>
      </c>
      <c r="I249" s="4">
        <f t="shared" si="6"/>
        <v>72.19</v>
      </c>
      <c r="J249" s="11">
        <v>5</v>
      </c>
      <c r="K249" s="13"/>
      <c r="L249" s="11"/>
    </row>
    <row r="250" ht="24.95" customHeight="true" spans="1:12">
      <c r="A250" s="4">
        <v>248</v>
      </c>
      <c r="B250" s="4" t="s">
        <v>654</v>
      </c>
      <c r="C250" s="5" t="s">
        <v>655</v>
      </c>
      <c r="D250" s="6" t="s">
        <v>603</v>
      </c>
      <c r="E250" s="6" t="s">
        <v>573</v>
      </c>
      <c r="F250" s="6" t="s">
        <v>645</v>
      </c>
      <c r="G250" s="4">
        <v>138.33</v>
      </c>
      <c r="H250" s="4">
        <v>73.08</v>
      </c>
      <c r="I250" s="4">
        <f t="shared" si="6"/>
        <v>71.514</v>
      </c>
      <c r="J250" s="11">
        <v>6</v>
      </c>
      <c r="K250" s="14"/>
      <c r="L250" s="11"/>
    </row>
    <row r="251" ht="24.95" customHeight="true" spans="1:12">
      <c r="A251" s="4">
        <v>249</v>
      </c>
      <c r="B251" s="4" t="s">
        <v>656</v>
      </c>
      <c r="C251" s="5" t="s">
        <v>657</v>
      </c>
      <c r="D251" s="6" t="s">
        <v>603</v>
      </c>
      <c r="E251" s="6" t="s">
        <v>658</v>
      </c>
      <c r="F251" s="6" t="s">
        <v>659</v>
      </c>
      <c r="G251" s="4">
        <v>142.33</v>
      </c>
      <c r="H251" s="4">
        <v>79.9</v>
      </c>
      <c r="I251" s="4">
        <f t="shared" si="6"/>
        <v>76.406</v>
      </c>
      <c r="J251" s="11">
        <v>1</v>
      </c>
      <c r="K251" s="12">
        <v>1</v>
      </c>
      <c r="L251" s="11" t="s">
        <v>18</v>
      </c>
    </row>
    <row r="252" ht="24.95" customHeight="true" spans="1:12">
      <c r="A252" s="4">
        <v>250</v>
      </c>
      <c r="B252" s="4" t="s">
        <v>660</v>
      </c>
      <c r="C252" s="5" t="s">
        <v>661</v>
      </c>
      <c r="D252" s="6" t="s">
        <v>603</v>
      </c>
      <c r="E252" s="6" t="s">
        <v>658</v>
      </c>
      <c r="F252" s="6" t="s">
        <v>659</v>
      </c>
      <c r="G252" s="4">
        <v>137.83</v>
      </c>
      <c r="H252" s="4">
        <v>76.46</v>
      </c>
      <c r="I252" s="4">
        <f t="shared" si="6"/>
        <v>73.442</v>
      </c>
      <c r="J252" s="11">
        <v>2</v>
      </c>
      <c r="K252" s="13"/>
      <c r="L252" s="11"/>
    </row>
    <row r="253" ht="24.95" customHeight="true" spans="1:12">
      <c r="A253" s="4">
        <v>251</v>
      </c>
      <c r="B253" s="4" t="s">
        <v>662</v>
      </c>
      <c r="C253" s="5" t="s">
        <v>663</v>
      </c>
      <c r="D253" s="6" t="s">
        <v>603</v>
      </c>
      <c r="E253" s="6" t="s">
        <v>658</v>
      </c>
      <c r="F253" s="6" t="s">
        <v>659</v>
      </c>
      <c r="G253" s="4">
        <v>143.17</v>
      </c>
      <c r="H253" s="4">
        <v>73.7</v>
      </c>
      <c r="I253" s="4">
        <f t="shared" si="6"/>
        <v>72.854</v>
      </c>
      <c r="J253" s="11">
        <v>3</v>
      </c>
      <c r="K253" s="14"/>
      <c r="L253" s="11"/>
    </row>
    <row r="254" ht="24.95" customHeight="true" spans="1:12">
      <c r="A254" s="4">
        <v>252</v>
      </c>
      <c r="B254" s="4" t="s">
        <v>664</v>
      </c>
      <c r="C254" s="5" t="s">
        <v>665</v>
      </c>
      <c r="D254" s="6" t="s">
        <v>603</v>
      </c>
      <c r="E254" s="6" t="s">
        <v>666</v>
      </c>
      <c r="F254" s="6" t="s">
        <v>667</v>
      </c>
      <c r="G254" s="4">
        <v>142.5</v>
      </c>
      <c r="H254" s="4">
        <v>81.8</v>
      </c>
      <c r="I254" s="4">
        <f t="shared" si="6"/>
        <v>77.58</v>
      </c>
      <c r="J254" s="11">
        <v>1</v>
      </c>
      <c r="K254" s="12">
        <v>1</v>
      </c>
      <c r="L254" s="11" t="s">
        <v>18</v>
      </c>
    </row>
    <row r="255" ht="24.95" customHeight="true" spans="1:12">
      <c r="A255" s="4">
        <v>253</v>
      </c>
      <c r="B255" s="4" t="s">
        <v>668</v>
      </c>
      <c r="C255" s="5" t="s">
        <v>669</v>
      </c>
      <c r="D255" s="6" t="s">
        <v>603</v>
      </c>
      <c r="E255" s="6" t="s">
        <v>666</v>
      </c>
      <c r="F255" s="6" t="s">
        <v>667</v>
      </c>
      <c r="G255" s="4">
        <v>142.5</v>
      </c>
      <c r="H255" s="4">
        <v>78.46</v>
      </c>
      <c r="I255" s="4">
        <f t="shared" si="6"/>
        <v>75.576</v>
      </c>
      <c r="J255" s="11">
        <v>2</v>
      </c>
      <c r="K255" s="13"/>
      <c r="L255" s="11"/>
    </row>
    <row r="256" ht="24.95" customHeight="true" spans="1:12">
      <c r="A256" s="4">
        <v>254</v>
      </c>
      <c r="B256" s="4" t="s">
        <v>670</v>
      </c>
      <c r="C256" s="5" t="s">
        <v>671</v>
      </c>
      <c r="D256" s="6" t="s">
        <v>603</v>
      </c>
      <c r="E256" s="6" t="s">
        <v>666</v>
      </c>
      <c r="F256" s="6" t="s">
        <v>667</v>
      </c>
      <c r="G256" s="4">
        <v>141.67</v>
      </c>
      <c r="H256" s="4">
        <v>75.98</v>
      </c>
      <c r="I256" s="4">
        <f t="shared" si="6"/>
        <v>73.922</v>
      </c>
      <c r="J256" s="11">
        <v>3</v>
      </c>
      <c r="K256" s="14"/>
      <c r="L256" s="11"/>
    </row>
    <row r="257" ht="24.95" customHeight="true" spans="1:12">
      <c r="A257" s="4">
        <v>255</v>
      </c>
      <c r="B257" s="4" t="s">
        <v>672</v>
      </c>
      <c r="C257" s="5" t="s">
        <v>673</v>
      </c>
      <c r="D257" s="6" t="s">
        <v>603</v>
      </c>
      <c r="E257" s="6" t="s">
        <v>674</v>
      </c>
      <c r="F257" s="6" t="s">
        <v>675</v>
      </c>
      <c r="G257" s="4">
        <v>142.55</v>
      </c>
      <c r="H257" s="4">
        <v>81.22</v>
      </c>
      <c r="I257" s="4">
        <f t="shared" si="6"/>
        <v>77.242</v>
      </c>
      <c r="J257" s="11">
        <v>1</v>
      </c>
      <c r="K257" s="12">
        <v>1</v>
      </c>
      <c r="L257" s="11" t="s">
        <v>18</v>
      </c>
    </row>
    <row r="258" ht="24.95" customHeight="true" spans="1:12">
      <c r="A258" s="4">
        <v>256</v>
      </c>
      <c r="B258" s="4" t="s">
        <v>676</v>
      </c>
      <c r="C258" s="5" t="s">
        <v>677</v>
      </c>
      <c r="D258" s="6" t="s">
        <v>603</v>
      </c>
      <c r="E258" s="6" t="s">
        <v>674</v>
      </c>
      <c r="F258" s="6" t="s">
        <v>675</v>
      </c>
      <c r="G258" s="4">
        <v>133.55</v>
      </c>
      <c r="H258" s="4">
        <v>84.02</v>
      </c>
      <c r="I258" s="4">
        <f t="shared" si="6"/>
        <v>77.122</v>
      </c>
      <c r="J258" s="11">
        <v>2</v>
      </c>
      <c r="K258" s="13"/>
      <c r="L258" s="11"/>
    </row>
    <row r="259" ht="24.95" customHeight="true" spans="1:12">
      <c r="A259" s="4">
        <v>257</v>
      </c>
      <c r="B259" s="4" t="s">
        <v>678</v>
      </c>
      <c r="C259" s="5" t="s">
        <v>679</v>
      </c>
      <c r="D259" s="6" t="s">
        <v>603</v>
      </c>
      <c r="E259" s="6" t="s">
        <v>674</v>
      </c>
      <c r="F259" s="6" t="s">
        <v>675</v>
      </c>
      <c r="G259" s="4">
        <v>128.27</v>
      </c>
      <c r="H259" s="4">
        <v>77.04</v>
      </c>
      <c r="I259" s="4">
        <f t="shared" si="6"/>
        <v>71.878</v>
      </c>
      <c r="J259" s="11">
        <v>3</v>
      </c>
      <c r="K259" s="14"/>
      <c r="L259" s="11"/>
    </row>
    <row r="260" ht="24.95" customHeight="true" spans="1:12">
      <c r="A260" s="4">
        <v>258</v>
      </c>
      <c r="B260" s="4" t="s">
        <v>680</v>
      </c>
      <c r="C260" s="5" t="s">
        <v>681</v>
      </c>
      <c r="D260" s="6" t="s">
        <v>603</v>
      </c>
      <c r="E260" s="6" t="s">
        <v>682</v>
      </c>
      <c r="F260" s="6" t="s">
        <v>683</v>
      </c>
      <c r="G260" s="4">
        <v>113.5</v>
      </c>
      <c r="H260" s="4">
        <v>81.9</v>
      </c>
      <c r="I260" s="4">
        <f t="shared" si="6"/>
        <v>71.84</v>
      </c>
      <c r="J260" s="11">
        <v>1</v>
      </c>
      <c r="K260" s="12">
        <v>1</v>
      </c>
      <c r="L260" s="11" t="s">
        <v>18</v>
      </c>
    </row>
    <row r="261" ht="24.95" customHeight="true" spans="1:12">
      <c r="A261" s="4">
        <v>259</v>
      </c>
      <c r="B261" s="4" t="s">
        <v>684</v>
      </c>
      <c r="C261" s="5" t="s">
        <v>685</v>
      </c>
      <c r="D261" s="6" t="s">
        <v>603</v>
      </c>
      <c r="E261" s="6" t="s">
        <v>682</v>
      </c>
      <c r="F261" s="6" t="s">
        <v>683</v>
      </c>
      <c r="G261" s="4">
        <v>111.5</v>
      </c>
      <c r="H261" s="4">
        <v>82.28</v>
      </c>
      <c r="I261" s="4">
        <f t="shared" si="6"/>
        <v>71.668</v>
      </c>
      <c r="J261" s="11">
        <v>2</v>
      </c>
      <c r="K261" s="13"/>
      <c r="L261" s="11"/>
    </row>
    <row r="262" ht="24.95" customHeight="true" spans="1:12">
      <c r="A262" s="4">
        <v>260</v>
      </c>
      <c r="B262" s="4" t="s">
        <v>686</v>
      </c>
      <c r="C262" s="5" t="s">
        <v>687</v>
      </c>
      <c r="D262" s="6" t="s">
        <v>603</v>
      </c>
      <c r="E262" s="6" t="s">
        <v>682</v>
      </c>
      <c r="F262" s="6" t="s">
        <v>683</v>
      </c>
      <c r="G262" s="4">
        <v>113.67</v>
      </c>
      <c r="H262" s="4">
        <v>80.5</v>
      </c>
      <c r="I262" s="4">
        <f t="shared" si="6"/>
        <v>71.034</v>
      </c>
      <c r="J262" s="11">
        <v>3</v>
      </c>
      <c r="K262" s="14"/>
      <c r="L262" s="11"/>
    </row>
    <row r="263" ht="24.95" customHeight="true" spans="1:12">
      <c r="A263" s="4">
        <v>261</v>
      </c>
      <c r="B263" s="4" t="s">
        <v>688</v>
      </c>
      <c r="C263" s="5" t="s">
        <v>689</v>
      </c>
      <c r="D263" s="6" t="s">
        <v>603</v>
      </c>
      <c r="E263" s="6" t="s">
        <v>690</v>
      </c>
      <c r="F263" s="6" t="s">
        <v>691</v>
      </c>
      <c r="G263" s="4">
        <v>136.83</v>
      </c>
      <c r="H263" s="4">
        <v>86.56</v>
      </c>
      <c r="I263" s="4">
        <f t="shared" si="6"/>
        <v>79.302</v>
      </c>
      <c r="J263" s="11">
        <v>1</v>
      </c>
      <c r="K263" s="12">
        <v>1</v>
      </c>
      <c r="L263" s="11" t="s">
        <v>18</v>
      </c>
    </row>
    <row r="264" ht="24.95" customHeight="true" spans="1:12">
      <c r="A264" s="4">
        <v>262</v>
      </c>
      <c r="B264" s="4" t="s">
        <v>692</v>
      </c>
      <c r="C264" s="5" t="s">
        <v>693</v>
      </c>
      <c r="D264" s="6" t="s">
        <v>603</v>
      </c>
      <c r="E264" s="6" t="s">
        <v>690</v>
      </c>
      <c r="F264" s="6" t="s">
        <v>691</v>
      </c>
      <c r="G264" s="4">
        <v>137.83</v>
      </c>
      <c r="H264" s="4">
        <v>83.78</v>
      </c>
      <c r="I264" s="4">
        <f t="shared" si="6"/>
        <v>77.834</v>
      </c>
      <c r="J264" s="11">
        <v>2</v>
      </c>
      <c r="K264" s="13"/>
      <c r="L264" s="11"/>
    </row>
    <row r="265" ht="24.95" customHeight="true" spans="1:12">
      <c r="A265" s="4">
        <v>263</v>
      </c>
      <c r="B265" s="4" t="s">
        <v>694</v>
      </c>
      <c r="C265" s="5" t="s">
        <v>695</v>
      </c>
      <c r="D265" s="6" t="s">
        <v>603</v>
      </c>
      <c r="E265" s="6" t="s">
        <v>690</v>
      </c>
      <c r="F265" s="6" t="s">
        <v>691</v>
      </c>
      <c r="G265" s="4">
        <v>137</v>
      </c>
      <c r="H265" s="4">
        <v>81.36</v>
      </c>
      <c r="I265" s="4">
        <f t="shared" si="6"/>
        <v>76.216</v>
      </c>
      <c r="J265" s="11">
        <v>3</v>
      </c>
      <c r="K265" s="14"/>
      <c r="L265" s="11"/>
    </row>
  </sheetData>
  <sheetProtection password="CE28" sheet="1" formatCells="0" insertHyperlinks="0" autoFilter="0" objects="1"/>
  <sortState ref="A18:L25">
    <sortCondition ref="I18:I25" descending="true"/>
  </sortState>
  <mergeCells count="66">
    <mergeCell ref="A1:L1"/>
    <mergeCell ref="K3:K5"/>
    <mergeCell ref="K6:K8"/>
    <mergeCell ref="K9:K11"/>
    <mergeCell ref="K12:K17"/>
    <mergeCell ref="K18:K25"/>
    <mergeCell ref="K26:K31"/>
    <mergeCell ref="K32:K34"/>
    <mergeCell ref="K35:K40"/>
    <mergeCell ref="K41:K46"/>
    <mergeCell ref="K47:K54"/>
    <mergeCell ref="K55:K56"/>
    <mergeCell ref="K57:K62"/>
    <mergeCell ref="K63:K68"/>
    <mergeCell ref="K69:K71"/>
    <mergeCell ref="K72:K75"/>
    <mergeCell ref="K76:K77"/>
    <mergeCell ref="K78:K80"/>
    <mergeCell ref="K81:K83"/>
    <mergeCell ref="K84:K89"/>
    <mergeCell ref="K90:K95"/>
    <mergeCell ref="K96:K99"/>
    <mergeCell ref="K100:K101"/>
    <mergeCell ref="K102:K104"/>
    <mergeCell ref="K105:K107"/>
    <mergeCell ref="K108:K110"/>
    <mergeCell ref="K111:K115"/>
    <mergeCell ref="K116:K118"/>
    <mergeCell ref="K119:K120"/>
    <mergeCell ref="K121:K126"/>
    <mergeCell ref="K127:K132"/>
    <mergeCell ref="K133:K138"/>
    <mergeCell ref="K139:K144"/>
    <mergeCell ref="K145:K147"/>
    <mergeCell ref="K148:K151"/>
    <mergeCell ref="K152:K157"/>
    <mergeCell ref="K158:K163"/>
    <mergeCell ref="K164:K166"/>
    <mergeCell ref="K167:K169"/>
    <mergeCell ref="K170:K172"/>
    <mergeCell ref="K173:K175"/>
    <mergeCell ref="K176:K178"/>
    <mergeCell ref="K179:K182"/>
    <mergeCell ref="K183:K187"/>
    <mergeCell ref="K188:K190"/>
    <mergeCell ref="K191:K193"/>
    <mergeCell ref="K194:K195"/>
    <mergeCell ref="K196:K198"/>
    <mergeCell ref="K200:K202"/>
    <mergeCell ref="K203:K205"/>
    <mergeCell ref="K206:K208"/>
    <mergeCell ref="K209:K211"/>
    <mergeCell ref="K212:K214"/>
    <mergeCell ref="K215:K217"/>
    <mergeCell ref="K218:K220"/>
    <mergeCell ref="K221:K222"/>
    <mergeCell ref="K223:K225"/>
    <mergeCell ref="K226:K231"/>
    <mergeCell ref="K232:K237"/>
    <mergeCell ref="K238:K244"/>
    <mergeCell ref="K245:K250"/>
    <mergeCell ref="K251:K253"/>
    <mergeCell ref="K254:K256"/>
    <mergeCell ref="K257:K259"/>
    <mergeCell ref="K260:K262"/>
    <mergeCell ref="K263:K265"/>
  </mergeCells>
  <printOptions horizontalCentered="true"/>
  <pageMargins left="0.708661417322835" right="0.708661417322835" top="0.748031496062992" bottom="0.748031496062992" header="0.31496062992126" footer="0.31496062992126"/>
  <pageSetup paperSize="9" scale="92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45383</dc:creator>
  <cp:lastModifiedBy>user</cp:lastModifiedBy>
  <dcterms:created xsi:type="dcterms:W3CDTF">2025-02-23T06:44:00Z</dcterms:created>
  <dcterms:modified xsi:type="dcterms:W3CDTF">2025-02-24T10:38:44Z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5F5AAD56969646C681CE2553520BBEFB_11</vt:lpwstr>
  </property>
  <property fmtid="{D5CDD505-2E9C-101B-9397-08002B2CF9AE}" pid="3" name="KSOProductBuildVer">
    <vt:lpwstr>2052-11.8.2.10337</vt:lpwstr>
  </property>
</Properties>
</file>