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Sheet1" sheetId="1" r:id="rId1"/>
  </sheets>
  <externalReferences>
    <externalReference r:id="rId2"/>
  </externalReferences>
  <definedNames>
    <definedName name="_xlnm._FilterDatabase" localSheetId="0" hidden="1">Sheet1!$A$2:$P$2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<sst xmlns="http://schemas.openxmlformats.org/spreadsheetml/2006/main" count="1116" uniqueCount="506">
  <si>
    <t>2025年绍兴市越城区各级机关单位考试录用公务员面试后总成绩</t>
  </si>
  <si>
    <t>序号</t>
  </si>
  <si>
    <t>招考单位</t>
  </si>
  <si>
    <t>职位</t>
  </si>
  <si>
    <t>面试签号</t>
  </si>
  <si>
    <t>姓名</t>
  </si>
  <si>
    <t>准考证号</t>
  </si>
  <si>
    <t>性别</t>
  </si>
  <si>
    <t>笔试成绩</t>
  </si>
  <si>
    <t>面试成绩</t>
  </si>
  <si>
    <t>考试总成绩</t>
  </si>
  <si>
    <t>岗位排名</t>
  </si>
  <si>
    <t>是否进入
体检</t>
  </si>
  <si>
    <t>绍兴市越城区人民法院</t>
  </si>
  <si>
    <t>五级法官助理1</t>
  </si>
  <si>
    <t>5E01</t>
  </si>
  <si>
    <t>胡晓杰</t>
  </si>
  <si>
    <t>男</t>
  </si>
  <si>
    <t>是</t>
  </si>
  <si>
    <t>5E02</t>
  </si>
  <si>
    <t>戚鹏真</t>
  </si>
  <si>
    <t>5E03</t>
  </si>
  <si>
    <t>季声涛</t>
  </si>
  <si>
    <t>五级法官助理2</t>
  </si>
  <si>
    <t>5B01</t>
  </si>
  <si>
    <t>黄恬钰</t>
  </si>
  <si>
    <t>女</t>
  </si>
  <si>
    <t>5B03</t>
  </si>
  <si>
    <t>焦麟静</t>
  </si>
  <si>
    <t>5B02</t>
  </si>
  <si>
    <t>阮梦婷</t>
  </si>
  <si>
    <t>五级法官助理3</t>
  </si>
  <si>
    <t>5A02</t>
  </si>
  <si>
    <t>王抒旸</t>
  </si>
  <si>
    <t>5A01</t>
  </si>
  <si>
    <t>罗琛</t>
  </si>
  <si>
    <t>5A03</t>
  </si>
  <si>
    <t>陶晨枫</t>
  </si>
  <si>
    <t>五级法官助理4</t>
  </si>
  <si>
    <t>5D01</t>
  </si>
  <si>
    <t>翟红嘉</t>
  </si>
  <si>
    <t>5D03</t>
  </si>
  <si>
    <t>张梦洁</t>
  </si>
  <si>
    <t>5D02</t>
  </si>
  <si>
    <t>王琪琪</t>
  </si>
  <si>
    <t>五级法官助理5</t>
  </si>
  <si>
    <t>5G02</t>
  </si>
  <si>
    <t>鲍佳楠</t>
  </si>
  <si>
    <t>5G01</t>
  </si>
  <si>
    <t>王熙雯</t>
  </si>
  <si>
    <t>5G03</t>
  </si>
  <si>
    <t>张哲钦</t>
  </si>
  <si>
    <t>绍兴市越城区人民检察院</t>
  </si>
  <si>
    <t>司法行政人员一级科员</t>
  </si>
  <si>
    <t>5C01</t>
  </si>
  <si>
    <t>夏雨霏</t>
  </si>
  <si>
    <t>5C02</t>
  </si>
  <si>
    <t>蔡菁菁</t>
  </si>
  <si>
    <t>5C03</t>
  </si>
  <si>
    <t>王雨康</t>
  </si>
  <si>
    <t>五级检察官助理1</t>
  </si>
  <si>
    <t>5F04</t>
  </si>
  <si>
    <t>宋坚铖</t>
  </si>
  <si>
    <t>5F06</t>
  </si>
  <si>
    <t>唐寅</t>
  </si>
  <si>
    <t>5F02</t>
  </si>
  <si>
    <t>李俊杰</t>
  </si>
  <si>
    <t>5F01</t>
  </si>
  <si>
    <t>汪恒</t>
  </si>
  <si>
    <t>5F03</t>
  </si>
  <si>
    <t>陈路昕</t>
  </si>
  <si>
    <t>76.8</t>
  </si>
  <si>
    <t>5F05</t>
  </si>
  <si>
    <t>徐利星</t>
  </si>
  <si>
    <t>73.2</t>
  </si>
  <si>
    <t>五级检察官助理2</t>
  </si>
  <si>
    <t>6G06</t>
  </si>
  <si>
    <t>沈芳芳</t>
  </si>
  <si>
    <t>6G05</t>
  </si>
  <si>
    <t>徐诗凤</t>
  </si>
  <si>
    <t>6G04</t>
  </si>
  <si>
    <t>陈祎涵</t>
  </si>
  <si>
    <t>6G03</t>
  </si>
  <si>
    <t>冯梦蝶</t>
  </si>
  <si>
    <t>6G02</t>
  </si>
  <si>
    <t>沈蕙</t>
  </si>
  <si>
    <t>6G01</t>
  </si>
  <si>
    <t>朱凌敏</t>
  </si>
  <si>
    <t>中共绍兴市越城区委宣传部</t>
  </si>
  <si>
    <t>综合岗位一级科员</t>
  </si>
  <si>
    <t>6D02</t>
  </si>
  <si>
    <t>赵晨璐</t>
  </si>
  <si>
    <t>6D03</t>
  </si>
  <si>
    <t>唐婉婷</t>
  </si>
  <si>
    <t>6D01</t>
  </si>
  <si>
    <t>李炘瑜</t>
  </si>
  <si>
    <t>中共绍兴市越城区委巡察工作领导小组办公室</t>
  </si>
  <si>
    <t>6B01</t>
  </si>
  <si>
    <t>沈晨祎</t>
  </si>
  <si>
    <t>6B02</t>
  </si>
  <si>
    <t>陶熠娜</t>
  </si>
  <si>
    <t>绍兴市越城区人民政府办公室</t>
  </si>
  <si>
    <t>综合岗位一级科员1</t>
  </si>
  <si>
    <t>6C03</t>
  </si>
  <si>
    <t>娄超</t>
  </si>
  <si>
    <t>6C02</t>
  </si>
  <si>
    <t>张诗铭</t>
  </si>
  <si>
    <t>6C01</t>
  </si>
  <si>
    <t>何莞思</t>
  </si>
  <si>
    <t>综合岗位一级科员2</t>
  </si>
  <si>
    <t>6A02</t>
  </si>
  <si>
    <t>孙国庆</t>
  </si>
  <si>
    <t>6A01</t>
  </si>
  <si>
    <t>陈庚</t>
  </si>
  <si>
    <t>6A03</t>
  </si>
  <si>
    <t>黄晨堃</t>
  </si>
  <si>
    <t>绍兴市越城区经济和信息化局</t>
  </si>
  <si>
    <t>工作人员一级科员</t>
  </si>
  <si>
    <t>6F02</t>
  </si>
  <si>
    <t>任海泱</t>
  </si>
  <si>
    <t>6F03</t>
  </si>
  <si>
    <t>张亦男</t>
  </si>
  <si>
    <t>6F01</t>
  </si>
  <si>
    <t>陈奕航</t>
  </si>
  <si>
    <t>绍兴市越城区司法局</t>
  </si>
  <si>
    <t>行政复议岗位一级科员</t>
  </si>
  <si>
    <t>7E03</t>
  </si>
  <si>
    <t>王佳伊</t>
  </si>
  <si>
    <t>7E06</t>
  </si>
  <si>
    <t>葛佳楠</t>
  </si>
  <si>
    <t>7E04</t>
  </si>
  <si>
    <t>叶雨其</t>
  </si>
  <si>
    <t>7EO5</t>
  </si>
  <si>
    <t>陈熠琼</t>
  </si>
  <si>
    <t>7E01</t>
  </si>
  <si>
    <t>柯梦菲</t>
  </si>
  <si>
    <t>7E02</t>
  </si>
  <si>
    <t>朱硕垠</t>
  </si>
  <si>
    <t>绍兴市越城区财政局</t>
  </si>
  <si>
    <t>管理岗位一级科员</t>
  </si>
  <si>
    <t>1E02</t>
  </si>
  <si>
    <t>孙曼凝</t>
  </si>
  <si>
    <t>1E01</t>
  </si>
  <si>
    <t>王静怡</t>
  </si>
  <si>
    <t>1E03</t>
  </si>
  <si>
    <t>刘艳彦</t>
  </si>
  <si>
    <t>绍兴市自然资源和规划局越城分局</t>
  </si>
  <si>
    <t>政策法规岗一级科员</t>
  </si>
  <si>
    <t>1H02</t>
  </si>
  <si>
    <t>徐金萍</t>
  </si>
  <si>
    <t>1H03</t>
  </si>
  <si>
    <t>张婷</t>
  </si>
  <si>
    <t>81.4</t>
  </si>
  <si>
    <t>1H01</t>
  </si>
  <si>
    <t>张越红</t>
  </si>
  <si>
    <t>绍兴黄酒小镇（东浦）开发建设管理委员会</t>
  </si>
  <si>
    <t>融资管理岗一级科员</t>
  </si>
  <si>
    <t>6E01</t>
  </si>
  <si>
    <t>王科</t>
  </si>
  <si>
    <t>6E03</t>
  </si>
  <si>
    <t>陈钰莹</t>
  </si>
  <si>
    <t>6E02</t>
  </si>
  <si>
    <t>任翔</t>
  </si>
  <si>
    <t>工程管理一级科员</t>
  </si>
  <si>
    <t>6H03</t>
  </si>
  <si>
    <t>王海练</t>
  </si>
  <si>
    <t>6H01</t>
  </si>
  <si>
    <t>隋辽辽</t>
  </si>
  <si>
    <t>81</t>
  </si>
  <si>
    <t>6H02</t>
  </si>
  <si>
    <t>陈传广</t>
  </si>
  <si>
    <t>绍兴集成电路产业园管理委员会</t>
  </si>
  <si>
    <t>规划建设岗一级科员</t>
  </si>
  <si>
    <t>1F01</t>
  </si>
  <si>
    <t>范泽鹏</t>
  </si>
  <si>
    <t>1F02</t>
  </si>
  <si>
    <t>陶烜雯</t>
  </si>
  <si>
    <t>1F03</t>
  </si>
  <si>
    <t>唐露莹</t>
  </si>
  <si>
    <t>绍兴市越城区乡镇（街道）机关</t>
  </si>
  <si>
    <t>优秀村干部一级科员及以下</t>
  </si>
  <si>
    <t>1A02</t>
  </si>
  <si>
    <t>邓立</t>
  </si>
  <si>
    <t>1A01</t>
  </si>
  <si>
    <t>谢丹</t>
  </si>
  <si>
    <t>缺考</t>
  </si>
  <si>
    <t>许达</t>
  </si>
  <si>
    <t>/</t>
  </si>
  <si>
    <t>建设管理岗位一级科员</t>
  </si>
  <si>
    <t>7D03</t>
  </si>
  <si>
    <t>陈洁</t>
  </si>
  <si>
    <t>7D02</t>
  </si>
  <si>
    <t>陈深</t>
  </si>
  <si>
    <t>7D01</t>
  </si>
  <si>
    <t>柳絮</t>
  </si>
  <si>
    <t>综合管理岗一级科员1</t>
  </si>
  <si>
    <t>7A01</t>
  </si>
  <si>
    <t>萧燕萍</t>
  </si>
  <si>
    <t>7A03</t>
  </si>
  <si>
    <t>徐征宇</t>
  </si>
  <si>
    <t>7A02</t>
  </si>
  <si>
    <t>张芳</t>
  </si>
  <si>
    <t>综合管理岗一级科员2</t>
  </si>
  <si>
    <t>7C02</t>
  </si>
  <si>
    <t>孙佳彪</t>
  </si>
  <si>
    <t>7C03</t>
  </si>
  <si>
    <t>林祺杰</t>
  </si>
  <si>
    <t>7C01</t>
  </si>
  <si>
    <t>徐宇龄</t>
  </si>
  <si>
    <t>综合管理岗一级科员3</t>
  </si>
  <si>
    <t>7B02</t>
  </si>
  <si>
    <t>诸淑颖</t>
  </si>
  <si>
    <t>7B01</t>
  </si>
  <si>
    <t>潘钰莹</t>
  </si>
  <si>
    <t>7B03</t>
  </si>
  <si>
    <t>潘颖超</t>
  </si>
  <si>
    <t>绍兴市越城区总工会</t>
  </si>
  <si>
    <t>综合岗一级科员</t>
  </si>
  <si>
    <t>1C01</t>
  </si>
  <si>
    <t>孙银飞</t>
  </si>
  <si>
    <t>1C02</t>
  </si>
  <si>
    <t>简凯丽</t>
  </si>
  <si>
    <t>1C03</t>
  </si>
  <si>
    <t>吴诗雨</t>
  </si>
  <si>
    <t>绍兴市越城区档案馆</t>
  </si>
  <si>
    <t>1B03</t>
  </si>
  <si>
    <t>丁婷</t>
  </si>
  <si>
    <t>1B01</t>
  </si>
  <si>
    <t>司涵晖</t>
  </si>
  <si>
    <t>1B02</t>
  </si>
  <si>
    <t>王福彤</t>
  </si>
  <si>
    <t>绍兴市越城区机关会计核算中心</t>
  </si>
  <si>
    <t>7F02</t>
  </si>
  <si>
    <t>李佳安</t>
  </si>
  <si>
    <t>7F01</t>
  </si>
  <si>
    <t>叶卓妍</t>
  </si>
  <si>
    <t>7F04</t>
  </si>
  <si>
    <t>杜轶玮</t>
  </si>
  <si>
    <t>7F03</t>
  </si>
  <si>
    <t>张馨怡</t>
  </si>
  <si>
    <t>7F06</t>
  </si>
  <si>
    <t>陆晶莹</t>
  </si>
  <si>
    <t>7F05</t>
  </si>
  <si>
    <t>丁一涵</t>
  </si>
  <si>
    <t>绍兴市越城区残疾人联合会</t>
  </si>
  <si>
    <t>综合管理一级科员</t>
  </si>
  <si>
    <t>1D03</t>
  </si>
  <si>
    <t>袁宁</t>
  </si>
  <si>
    <t>1D01</t>
  </si>
  <si>
    <t>梁嘉斌</t>
  </si>
  <si>
    <t>1D02</t>
  </si>
  <si>
    <t>任祺慷</t>
  </si>
  <si>
    <t>绍兴市越城区畜牧农机发展中心</t>
  </si>
  <si>
    <t>文字岗位一级科员</t>
  </si>
  <si>
    <t>1G03</t>
  </si>
  <si>
    <t>王佳颖</t>
  </si>
  <si>
    <t>1G01</t>
  </si>
  <si>
    <t>陈烨阳</t>
  </si>
  <si>
    <t>1G02</t>
  </si>
  <si>
    <t>徐雯娇</t>
  </si>
  <si>
    <t>绍兴市越城区老龄工作管理服务中心</t>
  </si>
  <si>
    <t>4B04</t>
  </si>
  <si>
    <t>林清琳</t>
  </si>
  <si>
    <t>4B01</t>
  </si>
  <si>
    <t>董涵</t>
  </si>
  <si>
    <t>4B02</t>
  </si>
  <si>
    <t>金慧</t>
  </si>
  <si>
    <t>4B06</t>
  </si>
  <si>
    <t>王涵冰</t>
  </si>
  <si>
    <t>4B05</t>
  </si>
  <si>
    <t>张鹏靓</t>
  </si>
  <si>
    <t>4B03</t>
  </si>
  <si>
    <t>陈婉萍</t>
  </si>
  <si>
    <t>绍兴市越城区自然资源和规划管理中心</t>
  </si>
  <si>
    <t>管理岗位一级科员1</t>
  </si>
  <si>
    <t>4C04</t>
  </si>
  <si>
    <t>孙妤婕</t>
  </si>
  <si>
    <t>4C02</t>
  </si>
  <si>
    <t>秦川平</t>
  </si>
  <si>
    <t>4C03</t>
  </si>
  <si>
    <t>颜雯蕾</t>
  </si>
  <si>
    <t>4C06</t>
  </si>
  <si>
    <t>孙嘉诚</t>
  </si>
  <si>
    <t>4C05</t>
  </si>
  <si>
    <t>陈秋明</t>
  </si>
  <si>
    <t>4C01</t>
  </si>
  <si>
    <t>赵家鑫</t>
  </si>
  <si>
    <t>管理岗位一级科员2</t>
  </si>
  <si>
    <t>4A02</t>
  </si>
  <si>
    <t>王子豪</t>
  </si>
  <si>
    <t>4A03</t>
  </si>
  <si>
    <t>曹兰玉</t>
  </si>
  <si>
    <t>4A01</t>
  </si>
  <si>
    <t>马聪超</t>
  </si>
  <si>
    <t>绍兴市越城区社会经济调查队</t>
  </si>
  <si>
    <t>4D03</t>
  </si>
  <si>
    <t>申屠哲明</t>
  </si>
  <si>
    <t>4D02</t>
  </si>
  <si>
    <t>黄聪正</t>
  </si>
  <si>
    <t>4D01</t>
  </si>
  <si>
    <t>沈静琦</t>
  </si>
  <si>
    <t>绍兴市越城区综合行政执法队</t>
  </si>
  <si>
    <t>一线执法一级科员1</t>
  </si>
  <si>
    <t>8B04</t>
  </si>
  <si>
    <t>李志凡</t>
  </si>
  <si>
    <t>8B01</t>
  </si>
  <si>
    <t>张泽元</t>
  </si>
  <si>
    <t>8B06</t>
  </si>
  <si>
    <t>尹龙杰</t>
  </si>
  <si>
    <t>8B02</t>
  </si>
  <si>
    <t>程泓超</t>
  </si>
  <si>
    <t>8B03</t>
  </si>
  <si>
    <t>唐雨聪</t>
  </si>
  <si>
    <t>8B05</t>
  </si>
  <si>
    <t>吴启栋</t>
  </si>
  <si>
    <t>绍兴市越城区市场监督管理局</t>
  </si>
  <si>
    <t>4E04</t>
  </si>
  <si>
    <t>倪坤</t>
  </si>
  <si>
    <t>4E06</t>
  </si>
  <si>
    <t>欧阳适可</t>
  </si>
  <si>
    <t>4E01</t>
  </si>
  <si>
    <t>徐浚仕</t>
  </si>
  <si>
    <t>4E05</t>
  </si>
  <si>
    <t>王旭辰</t>
  </si>
  <si>
    <t>4E02</t>
  </si>
  <si>
    <t>李明恩</t>
  </si>
  <si>
    <t>4E03</t>
  </si>
  <si>
    <t>张明旺</t>
  </si>
  <si>
    <t>司法警察一级警员</t>
  </si>
  <si>
    <t>3A02</t>
  </si>
  <si>
    <t>顾萍栎</t>
  </si>
  <si>
    <t>3A01</t>
  </si>
  <si>
    <t>叶淑敏</t>
  </si>
  <si>
    <t>薛莉</t>
  </si>
  <si>
    <t>一线执法一级科员2</t>
  </si>
  <si>
    <t>3D01</t>
  </si>
  <si>
    <t>殷玥</t>
  </si>
  <si>
    <t>3D02</t>
  </si>
  <si>
    <t>马歌源</t>
  </si>
  <si>
    <t>3D03</t>
  </si>
  <si>
    <t>李静莹</t>
  </si>
  <si>
    <t>8D01</t>
  </si>
  <si>
    <t>金舒羽</t>
  </si>
  <si>
    <t>8D03</t>
  </si>
  <si>
    <t>王玮</t>
  </si>
  <si>
    <t>8D02</t>
  </si>
  <si>
    <t>卢青霞</t>
  </si>
  <si>
    <t>绍兴市越城区疾病预防控制中心</t>
  </si>
  <si>
    <t>执法岗位一级科员1</t>
  </si>
  <si>
    <t>3F02</t>
  </si>
  <si>
    <t>张妍</t>
  </si>
  <si>
    <t>3F03</t>
  </si>
  <si>
    <t>陈颖</t>
  </si>
  <si>
    <t>3F01</t>
  </si>
  <si>
    <t>裘洁</t>
  </si>
  <si>
    <t>执法岗位一级科员2</t>
  </si>
  <si>
    <t>3B03</t>
  </si>
  <si>
    <t>杨嘉润</t>
  </si>
  <si>
    <t>3B01</t>
  </si>
  <si>
    <t>王籽妍</t>
  </si>
  <si>
    <t>3B02</t>
  </si>
  <si>
    <t>张文韬</t>
  </si>
  <si>
    <t>绍兴市越城区交通运输行政执法队</t>
  </si>
  <si>
    <t>行政执法一级科员1</t>
  </si>
  <si>
    <t>3G01</t>
  </si>
  <si>
    <t>徐胜典</t>
  </si>
  <si>
    <t>3G03</t>
  </si>
  <si>
    <t>陈毅</t>
  </si>
  <si>
    <t>3G02</t>
  </si>
  <si>
    <t>李志强</t>
  </si>
  <si>
    <t>3G06</t>
  </si>
  <si>
    <t>周麒</t>
  </si>
  <si>
    <t>3G04</t>
  </si>
  <si>
    <t>马家辉</t>
  </si>
  <si>
    <t>3G05</t>
  </si>
  <si>
    <t>沙航旭</t>
  </si>
  <si>
    <t>行政执法一级科员2</t>
  </si>
  <si>
    <t>3H01</t>
  </si>
  <si>
    <t>苏颖</t>
  </si>
  <si>
    <t>3H03</t>
  </si>
  <si>
    <t>邢霈娜</t>
  </si>
  <si>
    <t>3H02</t>
  </si>
  <si>
    <t>陈乃馨</t>
  </si>
  <si>
    <t>行政执法一级科员3</t>
  </si>
  <si>
    <t>3C03</t>
  </si>
  <si>
    <t>朱成梁</t>
  </si>
  <si>
    <t>3C01</t>
  </si>
  <si>
    <t>杨豪</t>
  </si>
  <si>
    <t>3C02</t>
  </si>
  <si>
    <t>韩齐盼</t>
  </si>
  <si>
    <t>行政执法一级科员4</t>
  </si>
  <si>
    <t>3E03</t>
  </si>
  <si>
    <t>林雪凝</t>
  </si>
  <si>
    <t>3E02</t>
  </si>
  <si>
    <t>沈加秀</t>
  </si>
  <si>
    <t>3E01</t>
  </si>
  <si>
    <t>瞿小霞</t>
  </si>
  <si>
    <t>行政执法一级科员5</t>
  </si>
  <si>
    <t>2E04</t>
  </si>
  <si>
    <t>宋卓芹</t>
  </si>
  <si>
    <t>2E03</t>
  </si>
  <si>
    <t>陆旷怡</t>
  </si>
  <si>
    <t>2E01</t>
  </si>
  <si>
    <t>沈瑜</t>
  </si>
  <si>
    <t>2E02</t>
  </si>
  <si>
    <t>任史静</t>
  </si>
  <si>
    <t>行政执法一级科员6</t>
  </si>
  <si>
    <t>2H03</t>
  </si>
  <si>
    <t>沈艳</t>
  </si>
  <si>
    <t>2H02</t>
  </si>
  <si>
    <t>张帅杰</t>
  </si>
  <si>
    <t>2H01</t>
  </si>
  <si>
    <t>余志成</t>
  </si>
  <si>
    <t>绍兴市越城区市场监管行政执法队</t>
  </si>
  <si>
    <t>一线执法一级行政执法员1</t>
  </si>
  <si>
    <t>2F03</t>
  </si>
  <si>
    <t>许辉</t>
  </si>
  <si>
    <t>2F01</t>
  </si>
  <si>
    <t>程氡菠</t>
  </si>
  <si>
    <t>2F02</t>
  </si>
  <si>
    <t>单琳超</t>
  </si>
  <si>
    <t>一线执法一级行政执法员2</t>
  </si>
  <si>
    <t>2D02</t>
  </si>
  <si>
    <t>周金铭</t>
  </si>
  <si>
    <t>2D01</t>
  </si>
  <si>
    <t>朱伊男</t>
  </si>
  <si>
    <t>2D03</t>
  </si>
  <si>
    <t>郑湘</t>
  </si>
  <si>
    <t>绍兴市越城区农业行政执法队</t>
  </si>
  <si>
    <t>农业行政执法一级科员1</t>
  </si>
  <si>
    <t>2C02</t>
  </si>
  <si>
    <t>帅希泉</t>
  </si>
  <si>
    <t>2C01</t>
  </si>
  <si>
    <t>劳帅权</t>
  </si>
  <si>
    <t>2C03</t>
  </si>
  <si>
    <t>王鸿鹏</t>
  </si>
  <si>
    <t>农业行政执法一级科员2</t>
  </si>
  <si>
    <t>2A03</t>
  </si>
  <si>
    <t>余婷婷</t>
  </si>
  <si>
    <t>2A01</t>
  </si>
  <si>
    <t>钟诗颖</t>
  </si>
  <si>
    <t>2A02</t>
  </si>
  <si>
    <t>汪旋</t>
  </si>
  <si>
    <t>农业行政执法一级科员3</t>
  </si>
  <si>
    <t>2I03</t>
  </si>
  <si>
    <t>徐逸楠</t>
  </si>
  <si>
    <t>2I01</t>
  </si>
  <si>
    <t>王嘉浩</t>
  </si>
  <si>
    <t>2I02</t>
  </si>
  <si>
    <t>钱乐乐</t>
  </si>
  <si>
    <t>农业行政执法一级科员4</t>
  </si>
  <si>
    <t>2B02</t>
  </si>
  <si>
    <t>班子淇</t>
  </si>
  <si>
    <t>2B01</t>
  </si>
  <si>
    <t>王顺顺</t>
  </si>
  <si>
    <t>2B03</t>
  </si>
  <si>
    <t>竺天文</t>
  </si>
  <si>
    <t>绍兴市越城区生态环境保护行政执法队</t>
  </si>
  <si>
    <t>环境执法一级科员1</t>
  </si>
  <si>
    <t>2G01</t>
  </si>
  <si>
    <t>戴金祥</t>
  </si>
  <si>
    <t>2G03</t>
  </si>
  <si>
    <t>王金一涛</t>
  </si>
  <si>
    <t>2G02</t>
  </si>
  <si>
    <t>张杨</t>
  </si>
  <si>
    <t>环境执法一级科员2</t>
  </si>
  <si>
    <t>8F01</t>
  </si>
  <si>
    <t>邢颖</t>
  </si>
  <si>
    <t>8F03</t>
  </si>
  <si>
    <t>封凌云</t>
  </si>
  <si>
    <t>8F02</t>
  </si>
  <si>
    <t>王洁</t>
  </si>
  <si>
    <t>绍兴市越城区应急管理行政执法队</t>
  </si>
  <si>
    <t>应急行政执法一级科员1</t>
  </si>
  <si>
    <t>8A05</t>
  </si>
  <si>
    <t>钟鸿滨</t>
  </si>
  <si>
    <t>8A02</t>
  </si>
  <si>
    <t>王哲</t>
  </si>
  <si>
    <t>8A03</t>
  </si>
  <si>
    <t>郑华龙</t>
  </si>
  <si>
    <t>8A01</t>
  </si>
  <si>
    <t>王梓俊</t>
  </si>
  <si>
    <t>8A04</t>
  </si>
  <si>
    <t>贾士祥</t>
  </si>
  <si>
    <t>8A06</t>
  </si>
  <si>
    <t>孟凡博</t>
  </si>
  <si>
    <t>应急行政执法一级科员2</t>
  </si>
  <si>
    <t>8E02</t>
  </si>
  <si>
    <t>刘安琪</t>
  </si>
  <si>
    <t>8E03</t>
  </si>
  <si>
    <t>傅佳文</t>
  </si>
  <si>
    <t>8E01</t>
  </si>
  <si>
    <t>潘安雯</t>
  </si>
  <si>
    <t>一线执法一级科员3</t>
  </si>
  <si>
    <t>8C01</t>
  </si>
  <si>
    <t>孟洪杰</t>
  </si>
  <si>
    <t>8C03</t>
  </si>
  <si>
    <t>俞倩</t>
  </si>
  <si>
    <t>8C04</t>
  </si>
  <si>
    <t>刘思敏</t>
  </si>
  <si>
    <t>8C02</t>
  </si>
  <si>
    <t>王冉</t>
  </si>
  <si>
    <t>8C05</t>
  </si>
  <si>
    <t>何翔宇</t>
  </si>
  <si>
    <t>8C06</t>
  </si>
  <si>
    <t>潘杨扬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</si>
</sst>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22"/>
      <color theme="1"/>
      <name val="微软雅黑"/>
      <charset val="134"/>
    </font>
    <font>
      <b/>
      <sz val="12"/>
      <name val="黑体"/>
      <charset val="134"/>
    </font>
    <font>
      <sz val="11"/>
      <color indexed="8"/>
      <name val="Times New Roman"/>
      <charset val="134"/>
    </font>
    <font>
      <sz val="11"/>
      <color rgb="FF00000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8" fillId="1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6" borderId="9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16" fillId="17" borderId="6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6700;&#38754;\2025&#24180;&#25307;&#24405;\&#22235;&#32423;&#32852;&#32771;\&#38754;&#35797;\2025&#24180;&#32461;&#20852;&#24066;&#36234;&#22478;&#21306;&#21508;&#32423;&#26426;&#20851;&#21333;&#20301;&#32771;&#35797;&#24405;&#29992;&#20844;&#21153;&#21592;&#20837;&#22260;&#38754;&#35797;&#20154;&#21592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">
          <cell r="D1" t="str">
            <v>姓名</v>
          </cell>
          <cell r="E1" t="str">
            <v>准考证号</v>
          </cell>
        </row>
        <row r="2">
          <cell r="D2" t="str">
            <v>娄超</v>
          </cell>
          <cell r="E2" t="str">
            <v>106020401009</v>
          </cell>
        </row>
        <row r="3">
          <cell r="D3" t="str">
            <v>何莞思</v>
          </cell>
          <cell r="E3" t="str">
            <v>106020404225</v>
          </cell>
        </row>
        <row r="4">
          <cell r="D4" t="str">
            <v>张诗铭</v>
          </cell>
          <cell r="E4" t="str">
            <v>106020406411</v>
          </cell>
        </row>
        <row r="5">
          <cell r="D5" t="str">
            <v>孙国庆</v>
          </cell>
          <cell r="E5" t="str">
            <v>106020405520</v>
          </cell>
        </row>
        <row r="6">
          <cell r="D6" t="str">
            <v>陈庚</v>
          </cell>
          <cell r="E6" t="str">
            <v>106020403219</v>
          </cell>
        </row>
        <row r="7">
          <cell r="D7" t="str">
            <v>黄晨堃</v>
          </cell>
          <cell r="E7" t="str">
            <v>106020407210</v>
          </cell>
        </row>
        <row r="8">
          <cell r="D8" t="str">
            <v>赵晨璐</v>
          </cell>
          <cell r="E8" t="str">
            <v>106020402129</v>
          </cell>
        </row>
        <row r="9">
          <cell r="D9" t="str">
            <v>李炘瑜</v>
          </cell>
          <cell r="E9" t="str">
            <v>106020407316</v>
          </cell>
        </row>
        <row r="10">
          <cell r="D10" t="str">
            <v>唐婉婷</v>
          </cell>
          <cell r="E10" t="str">
            <v>106020402717</v>
          </cell>
        </row>
        <row r="11">
          <cell r="D11" t="str">
            <v>沈晨祎</v>
          </cell>
          <cell r="E11" t="str">
            <v>106020407026</v>
          </cell>
        </row>
        <row r="12">
          <cell r="D12" t="str">
            <v>陶熠娜</v>
          </cell>
          <cell r="E12" t="str">
            <v>106020401403</v>
          </cell>
        </row>
        <row r="13">
          <cell r="D13" t="str">
            <v>顾萍栎</v>
          </cell>
          <cell r="E13" t="str">
            <v>506010103409</v>
          </cell>
        </row>
        <row r="14">
          <cell r="D14" t="str">
            <v>薛莉</v>
          </cell>
          <cell r="E14" t="str">
            <v>506010103302</v>
          </cell>
        </row>
        <row r="15">
          <cell r="D15" t="str">
            <v>叶淑敏</v>
          </cell>
          <cell r="E15" t="str">
            <v>506010103313</v>
          </cell>
        </row>
        <row r="16">
          <cell r="D16" t="str">
            <v>戚鹏真</v>
          </cell>
          <cell r="E16" t="str">
            <v>106020406425</v>
          </cell>
        </row>
        <row r="17">
          <cell r="D17" t="str">
            <v>胡晓杰</v>
          </cell>
          <cell r="E17" t="str">
            <v>106020403024</v>
          </cell>
        </row>
        <row r="18">
          <cell r="D18" t="str">
            <v>季声涛</v>
          </cell>
          <cell r="E18" t="str">
            <v>106020401923</v>
          </cell>
        </row>
        <row r="19">
          <cell r="D19" t="str">
            <v>焦麟静</v>
          </cell>
          <cell r="E19" t="str">
            <v>106020402211</v>
          </cell>
        </row>
        <row r="20">
          <cell r="D20" t="str">
            <v>黄恬钰</v>
          </cell>
          <cell r="E20" t="str">
            <v>106020401719</v>
          </cell>
        </row>
        <row r="21">
          <cell r="D21" t="str">
            <v>阮梦婷</v>
          </cell>
          <cell r="E21" t="str">
            <v>106020404224</v>
          </cell>
        </row>
        <row r="22">
          <cell r="D22" t="str">
            <v>王抒旸</v>
          </cell>
          <cell r="E22" t="str">
            <v>106020405230</v>
          </cell>
        </row>
        <row r="23">
          <cell r="D23" t="str">
            <v>陶晨枫</v>
          </cell>
          <cell r="E23" t="str">
            <v>106020407512</v>
          </cell>
        </row>
        <row r="24">
          <cell r="D24" t="str">
            <v>罗琛</v>
          </cell>
          <cell r="E24" t="str">
            <v>106020401807</v>
          </cell>
        </row>
        <row r="25">
          <cell r="D25" t="str">
            <v>张梦洁</v>
          </cell>
          <cell r="E25" t="str">
            <v>106020407624</v>
          </cell>
        </row>
        <row r="26">
          <cell r="D26" t="str">
            <v>王琪琪</v>
          </cell>
          <cell r="E26" t="str">
            <v>106020402314</v>
          </cell>
        </row>
        <row r="27">
          <cell r="D27" t="str">
            <v>翟红嘉</v>
          </cell>
          <cell r="E27" t="str">
            <v>106020403405</v>
          </cell>
        </row>
        <row r="28">
          <cell r="D28" t="str">
            <v>鲍佳楠</v>
          </cell>
          <cell r="E28" t="str">
            <v>106020405318</v>
          </cell>
        </row>
        <row r="29">
          <cell r="D29" t="str">
            <v>王熙雯</v>
          </cell>
          <cell r="E29" t="str">
            <v>106020405321</v>
          </cell>
        </row>
        <row r="30">
          <cell r="D30" t="str">
            <v>张哲钦</v>
          </cell>
          <cell r="E30" t="str">
            <v>106020408302</v>
          </cell>
        </row>
        <row r="31">
          <cell r="D31" t="str">
            <v>夏雨霏</v>
          </cell>
          <cell r="E31" t="str">
            <v>106020407629</v>
          </cell>
        </row>
        <row r="32">
          <cell r="D32" t="str">
            <v>蔡菁菁</v>
          </cell>
          <cell r="E32" t="str">
            <v>106020404509</v>
          </cell>
        </row>
        <row r="33">
          <cell r="D33" t="str">
            <v>王雨康</v>
          </cell>
          <cell r="E33" t="str">
            <v>106020406101</v>
          </cell>
        </row>
        <row r="34">
          <cell r="D34" t="str">
            <v>宋坚铖</v>
          </cell>
          <cell r="E34" t="str">
            <v>106020402615</v>
          </cell>
        </row>
        <row r="35">
          <cell r="D35" t="str">
            <v>李俊杰</v>
          </cell>
          <cell r="E35" t="str">
            <v>106020402304</v>
          </cell>
        </row>
        <row r="36">
          <cell r="D36" t="str">
            <v>唐寅</v>
          </cell>
          <cell r="E36" t="str">
            <v>106020407619</v>
          </cell>
        </row>
        <row r="37">
          <cell r="D37" t="str">
            <v>汪恒</v>
          </cell>
          <cell r="E37" t="str">
            <v>106020401126</v>
          </cell>
        </row>
        <row r="38">
          <cell r="D38" t="str">
            <v>陈路昕</v>
          </cell>
          <cell r="E38" t="str">
            <v>106020407406</v>
          </cell>
        </row>
        <row r="39">
          <cell r="D39" t="str">
            <v>徐利星</v>
          </cell>
          <cell r="E39" t="str">
            <v>106020406121</v>
          </cell>
        </row>
        <row r="40">
          <cell r="D40" t="str">
            <v>徐诗凤</v>
          </cell>
          <cell r="E40" t="str">
            <v>106020405714</v>
          </cell>
        </row>
        <row r="41">
          <cell r="D41" t="str">
            <v>沈芳芳</v>
          </cell>
          <cell r="E41" t="str">
            <v>106020405111</v>
          </cell>
        </row>
        <row r="42">
          <cell r="D42" t="str">
            <v>朱凌敏</v>
          </cell>
          <cell r="E42" t="str">
            <v>106020406104</v>
          </cell>
        </row>
        <row r="43">
          <cell r="D43" t="str">
            <v>冯梦蝶</v>
          </cell>
          <cell r="E43" t="str">
            <v>106020405919</v>
          </cell>
        </row>
        <row r="44">
          <cell r="D44" t="str">
            <v>陈祎涵</v>
          </cell>
          <cell r="E44" t="str">
            <v>106020403720</v>
          </cell>
        </row>
        <row r="45">
          <cell r="D45" t="str">
            <v>沈蕙</v>
          </cell>
          <cell r="E45" t="str">
            <v>106020405920</v>
          </cell>
        </row>
        <row r="46">
          <cell r="D46" t="str">
            <v>任海泱</v>
          </cell>
          <cell r="E46" t="str">
            <v>106020403614</v>
          </cell>
        </row>
        <row r="47">
          <cell r="D47" t="str">
            <v>张亦男</v>
          </cell>
          <cell r="E47" t="str">
            <v>106020406728</v>
          </cell>
        </row>
        <row r="48">
          <cell r="D48" t="str">
            <v>陈奕航</v>
          </cell>
          <cell r="E48" t="str">
            <v>106020404321</v>
          </cell>
        </row>
        <row r="49">
          <cell r="D49" t="str">
            <v>孙曼凝</v>
          </cell>
          <cell r="E49" t="str">
            <v>106020401328</v>
          </cell>
        </row>
        <row r="50">
          <cell r="D50" t="str">
            <v>王静怡</v>
          </cell>
          <cell r="E50" t="str">
            <v>106020407319</v>
          </cell>
        </row>
        <row r="51">
          <cell r="D51" t="str">
            <v>刘艳彦</v>
          </cell>
          <cell r="E51" t="str">
            <v>106020403527</v>
          </cell>
        </row>
        <row r="52">
          <cell r="D52" t="str">
            <v>叶雨其</v>
          </cell>
          <cell r="E52" t="str">
            <v>106020402709</v>
          </cell>
        </row>
        <row r="53">
          <cell r="D53" t="str">
            <v>陈熠琼</v>
          </cell>
          <cell r="E53" t="str">
            <v>106020405701</v>
          </cell>
        </row>
        <row r="54">
          <cell r="D54" t="str">
            <v>柯梦菲</v>
          </cell>
          <cell r="E54" t="str">
            <v>106020400305</v>
          </cell>
        </row>
        <row r="55">
          <cell r="D55" t="str">
            <v>王佳伊</v>
          </cell>
          <cell r="E55" t="str">
            <v>106020401408</v>
          </cell>
        </row>
        <row r="56">
          <cell r="D56" t="str">
            <v>葛佳楠</v>
          </cell>
          <cell r="E56" t="str">
            <v>106020402214</v>
          </cell>
        </row>
        <row r="57">
          <cell r="D57" t="str">
            <v>朱硕垠</v>
          </cell>
          <cell r="E57" t="str">
            <v>106020408002</v>
          </cell>
        </row>
        <row r="58">
          <cell r="D58" t="str">
            <v>欧阳适可</v>
          </cell>
          <cell r="E58" t="str">
            <v>306020503325</v>
          </cell>
        </row>
        <row r="59">
          <cell r="D59" t="str">
            <v>张明旺</v>
          </cell>
          <cell r="E59" t="str">
            <v>306020501619</v>
          </cell>
        </row>
        <row r="60">
          <cell r="D60" t="str">
            <v>王旭辰</v>
          </cell>
          <cell r="E60" t="str">
            <v>306020504711</v>
          </cell>
        </row>
        <row r="61">
          <cell r="D61" t="str">
            <v>徐浚仕</v>
          </cell>
          <cell r="E61" t="str">
            <v>306020502630</v>
          </cell>
        </row>
        <row r="62">
          <cell r="D62" t="str">
            <v>倪坤</v>
          </cell>
          <cell r="E62" t="str">
            <v>306020501209</v>
          </cell>
        </row>
        <row r="63">
          <cell r="D63" t="str">
            <v>李明恩</v>
          </cell>
          <cell r="E63" t="str">
            <v>306020501719</v>
          </cell>
        </row>
        <row r="64">
          <cell r="D64" t="str">
            <v>李静莹</v>
          </cell>
          <cell r="E64" t="str">
            <v>306020502018</v>
          </cell>
        </row>
        <row r="65">
          <cell r="D65" t="str">
            <v>马歌源</v>
          </cell>
          <cell r="E65" t="str">
            <v>306020502415</v>
          </cell>
        </row>
        <row r="66">
          <cell r="D66" t="str">
            <v>殷玥</v>
          </cell>
          <cell r="E66" t="str">
            <v>306020501318</v>
          </cell>
        </row>
        <row r="67">
          <cell r="D67" t="str">
            <v>隋辽辽</v>
          </cell>
          <cell r="E67" t="str">
            <v>106020404126</v>
          </cell>
        </row>
        <row r="68">
          <cell r="D68" t="str">
            <v>陈传广</v>
          </cell>
          <cell r="E68" t="str">
            <v>106020402505</v>
          </cell>
        </row>
        <row r="69">
          <cell r="D69" t="str">
            <v>王海练</v>
          </cell>
          <cell r="E69" t="str">
            <v>106020405618</v>
          </cell>
        </row>
        <row r="70">
          <cell r="D70" t="str">
            <v>王科</v>
          </cell>
          <cell r="E70" t="str">
            <v>106020401711</v>
          </cell>
        </row>
        <row r="71">
          <cell r="D71" t="str">
            <v>陈钰莹</v>
          </cell>
          <cell r="E71" t="str">
            <v>106020406428</v>
          </cell>
        </row>
        <row r="72">
          <cell r="D72" t="str">
            <v>任翔</v>
          </cell>
          <cell r="E72" t="str">
            <v>106020406920</v>
          </cell>
        </row>
        <row r="73">
          <cell r="D73" t="str">
            <v>陶烜雯</v>
          </cell>
          <cell r="E73" t="str">
            <v>106020404914</v>
          </cell>
        </row>
        <row r="74">
          <cell r="D74" t="str">
            <v>唐露莹</v>
          </cell>
          <cell r="E74" t="str">
            <v>106020401407</v>
          </cell>
        </row>
        <row r="75">
          <cell r="D75" t="str">
            <v>范泽鹏</v>
          </cell>
          <cell r="E75" t="str">
            <v>106020403819</v>
          </cell>
        </row>
        <row r="76">
          <cell r="D76" t="str">
            <v>张婷</v>
          </cell>
          <cell r="E76" t="str">
            <v>106020405913</v>
          </cell>
        </row>
        <row r="77">
          <cell r="D77" t="str">
            <v>徐金萍</v>
          </cell>
          <cell r="E77" t="str">
            <v>106020402226</v>
          </cell>
        </row>
        <row r="78">
          <cell r="D78" t="str">
            <v>张越红</v>
          </cell>
          <cell r="E78" t="str">
            <v>106020406709</v>
          </cell>
        </row>
        <row r="79">
          <cell r="D79" t="str">
            <v>陈洁</v>
          </cell>
          <cell r="E79" t="str">
            <v>206010110513</v>
          </cell>
        </row>
        <row r="80">
          <cell r="D80" t="str">
            <v>柳絮</v>
          </cell>
          <cell r="E80" t="str">
            <v>206010111807</v>
          </cell>
        </row>
        <row r="81">
          <cell r="D81" t="str">
            <v>陈深</v>
          </cell>
          <cell r="E81" t="str">
            <v>206010110212</v>
          </cell>
        </row>
        <row r="82">
          <cell r="D82" t="str">
            <v>邓立</v>
          </cell>
          <cell r="E82" t="str">
            <v>406020500118</v>
          </cell>
        </row>
        <row r="83">
          <cell r="D83" t="str">
            <v>谢丹</v>
          </cell>
          <cell r="E83" t="str">
            <v>406020500107</v>
          </cell>
        </row>
        <row r="84">
          <cell r="D84" t="str">
            <v>许达</v>
          </cell>
          <cell r="E84" t="str">
            <v>406020500112</v>
          </cell>
        </row>
        <row r="85">
          <cell r="D85" t="str">
            <v>萧燕萍</v>
          </cell>
          <cell r="E85" t="str">
            <v>206010112804</v>
          </cell>
        </row>
        <row r="86">
          <cell r="D86" t="str">
            <v>徐征宇</v>
          </cell>
          <cell r="E86" t="str">
            <v>206010110404</v>
          </cell>
        </row>
        <row r="87">
          <cell r="D87" t="str">
            <v>张芳</v>
          </cell>
          <cell r="E87" t="str">
            <v>206010111413</v>
          </cell>
        </row>
        <row r="88">
          <cell r="D88" t="str">
            <v>徐宇龄</v>
          </cell>
          <cell r="E88" t="str">
            <v>206010112308</v>
          </cell>
        </row>
        <row r="89">
          <cell r="D89" t="str">
            <v>孙佳彪</v>
          </cell>
          <cell r="E89" t="str">
            <v>206010112011</v>
          </cell>
        </row>
        <row r="90">
          <cell r="D90" t="str">
            <v>林祺杰</v>
          </cell>
          <cell r="E90" t="str">
            <v>206010110223</v>
          </cell>
        </row>
        <row r="91">
          <cell r="D91" t="str">
            <v>潘钰莹</v>
          </cell>
          <cell r="E91" t="str">
            <v>206010110605</v>
          </cell>
        </row>
        <row r="92">
          <cell r="D92" t="str">
            <v>潘颖超</v>
          </cell>
          <cell r="E92" t="str">
            <v>206010112411</v>
          </cell>
        </row>
        <row r="93">
          <cell r="D93" t="str">
            <v>诸淑颖</v>
          </cell>
          <cell r="E93" t="str">
            <v>206010110401</v>
          </cell>
        </row>
        <row r="94">
          <cell r="D94" t="str">
            <v>王福彤</v>
          </cell>
          <cell r="E94" t="str">
            <v>106020406903</v>
          </cell>
        </row>
        <row r="95">
          <cell r="D95" t="str">
            <v>司涵晖</v>
          </cell>
          <cell r="E95" t="str">
            <v>106020401016</v>
          </cell>
        </row>
        <row r="96">
          <cell r="D96" t="str">
            <v>丁婷</v>
          </cell>
          <cell r="E96" t="str">
            <v>106020407715</v>
          </cell>
        </row>
        <row r="97">
          <cell r="D97" t="str">
            <v>孙银飞</v>
          </cell>
          <cell r="E97" t="str">
            <v>106020404705</v>
          </cell>
        </row>
        <row r="98">
          <cell r="D98" t="str">
            <v>吴诗雨</v>
          </cell>
          <cell r="E98" t="str">
            <v>106020403102</v>
          </cell>
        </row>
        <row r="99">
          <cell r="D99" t="str">
            <v>简凯丽</v>
          </cell>
          <cell r="E99" t="str">
            <v>106020401505</v>
          </cell>
        </row>
        <row r="100">
          <cell r="D100" t="str">
            <v>梁嘉斌</v>
          </cell>
          <cell r="E100" t="str">
            <v>106431520101</v>
          </cell>
        </row>
        <row r="101">
          <cell r="D101" t="str">
            <v>袁宁</v>
          </cell>
          <cell r="E101" t="str">
            <v>106421320103</v>
          </cell>
        </row>
        <row r="102">
          <cell r="D102" t="str">
            <v>任祺慷</v>
          </cell>
          <cell r="E102" t="str">
            <v>106380420105</v>
          </cell>
        </row>
        <row r="103">
          <cell r="D103" t="str">
            <v>叶卓妍</v>
          </cell>
          <cell r="E103" t="str">
            <v>106020400721</v>
          </cell>
        </row>
        <row r="104">
          <cell r="D104" t="str">
            <v>李佳安</v>
          </cell>
          <cell r="E104" t="str">
            <v>106020400214</v>
          </cell>
        </row>
        <row r="105">
          <cell r="D105" t="str">
            <v>丁一涵</v>
          </cell>
          <cell r="E105" t="str">
            <v>106020404714</v>
          </cell>
        </row>
        <row r="106">
          <cell r="D106" t="str">
            <v>杜轶玮</v>
          </cell>
          <cell r="E106" t="str">
            <v>106020406208</v>
          </cell>
        </row>
        <row r="107">
          <cell r="D107" t="str">
            <v>张馨怡</v>
          </cell>
          <cell r="E107" t="str">
            <v>106020408015</v>
          </cell>
        </row>
        <row r="108">
          <cell r="D108" t="str">
            <v>陆晶莹</v>
          </cell>
          <cell r="E108" t="str">
            <v>106020404519</v>
          </cell>
        </row>
        <row r="109">
          <cell r="D109" t="str">
            <v>王佳颖</v>
          </cell>
          <cell r="E109" t="str">
            <v>106020403425</v>
          </cell>
        </row>
        <row r="110">
          <cell r="D110" t="str">
            <v>徐雯娇</v>
          </cell>
          <cell r="E110" t="str">
            <v>106020403123</v>
          </cell>
        </row>
        <row r="111">
          <cell r="D111" t="str">
            <v>陈烨阳</v>
          </cell>
          <cell r="E111" t="str">
            <v>106020404105</v>
          </cell>
        </row>
        <row r="112">
          <cell r="D112" t="str">
            <v>林清琳</v>
          </cell>
          <cell r="E112" t="str">
            <v>106020408018</v>
          </cell>
        </row>
        <row r="113">
          <cell r="D113" t="str">
            <v>董涵</v>
          </cell>
          <cell r="E113" t="str">
            <v>106020402925</v>
          </cell>
        </row>
        <row r="114">
          <cell r="D114" t="str">
            <v>王涵冰</v>
          </cell>
          <cell r="E114" t="str">
            <v>106020405221</v>
          </cell>
        </row>
        <row r="115">
          <cell r="D115" t="str">
            <v>张鹏靓</v>
          </cell>
          <cell r="E115" t="str">
            <v>106020402002</v>
          </cell>
        </row>
        <row r="116">
          <cell r="D116" t="str">
            <v>陈婉萍</v>
          </cell>
          <cell r="E116" t="str">
            <v>106020402124</v>
          </cell>
        </row>
        <row r="117">
          <cell r="D117" t="str">
            <v>金慧</v>
          </cell>
          <cell r="E117" t="str">
            <v>106020402808</v>
          </cell>
        </row>
        <row r="118">
          <cell r="D118" t="str">
            <v>颜雯蕾</v>
          </cell>
          <cell r="E118" t="str">
            <v>106020404925</v>
          </cell>
        </row>
        <row r="119">
          <cell r="D119" t="str">
            <v>陈秋明</v>
          </cell>
          <cell r="E119" t="str">
            <v>106020408320</v>
          </cell>
        </row>
        <row r="120">
          <cell r="D120" t="str">
            <v>孙嘉诚</v>
          </cell>
          <cell r="E120" t="str">
            <v>106020403723</v>
          </cell>
        </row>
        <row r="121">
          <cell r="D121" t="str">
            <v>赵家鑫</v>
          </cell>
          <cell r="E121" t="str">
            <v>106020402321</v>
          </cell>
        </row>
        <row r="122">
          <cell r="D122" t="str">
            <v>孙妤婕</v>
          </cell>
          <cell r="E122" t="str">
            <v>106020405824</v>
          </cell>
        </row>
        <row r="123">
          <cell r="D123" t="str">
            <v>秦川平</v>
          </cell>
          <cell r="E123" t="str">
            <v>106020401915</v>
          </cell>
        </row>
        <row r="124">
          <cell r="D124" t="str">
            <v>王子豪</v>
          </cell>
          <cell r="E124" t="str">
            <v>106020403314</v>
          </cell>
        </row>
        <row r="125">
          <cell r="D125" t="str">
            <v>曹兰玉</v>
          </cell>
          <cell r="E125" t="str">
            <v>106020407521</v>
          </cell>
        </row>
        <row r="126">
          <cell r="D126" t="str">
            <v>马聪超</v>
          </cell>
          <cell r="E126" t="str">
            <v>106020402828</v>
          </cell>
        </row>
        <row r="127">
          <cell r="D127" t="str">
            <v>黄聪正</v>
          </cell>
          <cell r="E127" t="str">
            <v>106020401519</v>
          </cell>
        </row>
        <row r="128">
          <cell r="D128" t="str">
            <v>申屠哲明</v>
          </cell>
          <cell r="E128" t="str">
            <v>106020408718</v>
          </cell>
        </row>
        <row r="129">
          <cell r="D129" t="str">
            <v>沈静琦</v>
          </cell>
          <cell r="E129" t="str">
            <v>106020400403</v>
          </cell>
        </row>
        <row r="130">
          <cell r="D130" t="str">
            <v>张妍</v>
          </cell>
          <cell r="E130" t="str">
            <v>306020504512</v>
          </cell>
        </row>
        <row r="131">
          <cell r="D131" t="str">
            <v>裘洁</v>
          </cell>
          <cell r="E131" t="str">
            <v>306020503718</v>
          </cell>
        </row>
        <row r="132">
          <cell r="D132" t="str">
            <v>陈颖</v>
          </cell>
          <cell r="E132" t="str">
            <v>306020503723</v>
          </cell>
        </row>
        <row r="133">
          <cell r="D133" t="str">
            <v>杨嘉润</v>
          </cell>
          <cell r="E133" t="str">
            <v>306020500524</v>
          </cell>
        </row>
        <row r="134">
          <cell r="D134" t="str">
            <v>王籽妍</v>
          </cell>
          <cell r="E134" t="str">
            <v>306020501819</v>
          </cell>
        </row>
        <row r="135">
          <cell r="D135" t="str">
            <v>张文韬</v>
          </cell>
          <cell r="E135" t="str">
            <v>306020504104</v>
          </cell>
        </row>
        <row r="136">
          <cell r="D136" t="str">
            <v>徐胜典</v>
          </cell>
          <cell r="E136" t="str">
            <v>306020501506</v>
          </cell>
        </row>
        <row r="137">
          <cell r="D137" t="str">
            <v>李志强</v>
          </cell>
          <cell r="E137" t="str">
            <v>306020504607</v>
          </cell>
        </row>
        <row r="138">
          <cell r="D138" t="str">
            <v>马家辉</v>
          </cell>
          <cell r="E138" t="str">
            <v>306020501206</v>
          </cell>
        </row>
        <row r="139">
          <cell r="D139" t="str">
            <v>陈毅</v>
          </cell>
          <cell r="E139" t="str">
            <v>306020505005</v>
          </cell>
        </row>
        <row r="140">
          <cell r="D140" t="str">
            <v>沙航旭</v>
          </cell>
          <cell r="E140" t="str">
            <v>306020503323</v>
          </cell>
        </row>
        <row r="141">
          <cell r="D141" t="str">
            <v>周麒</v>
          </cell>
          <cell r="E141" t="str">
            <v>306020502227</v>
          </cell>
        </row>
        <row r="142">
          <cell r="D142" t="str">
            <v>苏颖</v>
          </cell>
          <cell r="E142" t="str">
            <v>306020502211</v>
          </cell>
        </row>
        <row r="143">
          <cell r="D143" t="str">
            <v>邢霈娜</v>
          </cell>
          <cell r="E143" t="str">
            <v>306020502725</v>
          </cell>
        </row>
        <row r="144">
          <cell r="D144" t="str">
            <v>陈乃馨</v>
          </cell>
          <cell r="E144" t="str">
            <v>306020504929</v>
          </cell>
        </row>
        <row r="145">
          <cell r="D145" t="str">
            <v>杨豪</v>
          </cell>
          <cell r="E145" t="str">
            <v>306020501510</v>
          </cell>
        </row>
        <row r="146">
          <cell r="D146" t="str">
            <v>朱成梁</v>
          </cell>
          <cell r="E146" t="str">
            <v>306020504605</v>
          </cell>
        </row>
        <row r="147">
          <cell r="D147" t="str">
            <v>韩齐盼</v>
          </cell>
          <cell r="E147" t="str">
            <v>306020502603</v>
          </cell>
        </row>
        <row r="148">
          <cell r="D148" t="str">
            <v>林雪凝</v>
          </cell>
          <cell r="E148" t="str">
            <v>306020502601</v>
          </cell>
        </row>
        <row r="149">
          <cell r="D149" t="str">
            <v>沈加秀</v>
          </cell>
          <cell r="E149" t="str">
            <v>306020501027</v>
          </cell>
        </row>
        <row r="150">
          <cell r="D150" t="str">
            <v>瞿小霞</v>
          </cell>
          <cell r="E150" t="str">
            <v>306020504315</v>
          </cell>
        </row>
        <row r="151">
          <cell r="D151" t="str">
            <v>沈瑜</v>
          </cell>
          <cell r="E151" t="str">
            <v>306020501623</v>
          </cell>
        </row>
        <row r="152">
          <cell r="D152" t="str">
            <v>陆旷怡</v>
          </cell>
          <cell r="E152" t="str">
            <v>306020502716</v>
          </cell>
        </row>
        <row r="153">
          <cell r="D153" t="str">
            <v>任史静</v>
          </cell>
          <cell r="E153" t="str">
            <v>306020502712</v>
          </cell>
        </row>
        <row r="154">
          <cell r="D154" t="str">
            <v>宋卓芹</v>
          </cell>
          <cell r="E154" t="str">
            <v>306020504204</v>
          </cell>
        </row>
        <row r="155">
          <cell r="D155" t="str">
            <v>张帅杰</v>
          </cell>
          <cell r="E155" t="str">
            <v>306020503219</v>
          </cell>
        </row>
        <row r="156">
          <cell r="D156" t="str">
            <v>沈艳</v>
          </cell>
          <cell r="E156" t="str">
            <v>306020503217</v>
          </cell>
        </row>
        <row r="157">
          <cell r="D157" t="str">
            <v>余志成</v>
          </cell>
          <cell r="E157" t="str">
            <v>306020503328</v>
          </cell>
        </row>
        <row r="158">
          <cell r="D158" t="str">
            <v>许辉</v>
          </cell>
          <cell r="E158" t="str">
            <v>306020504312</v>
          </cell>
        </row>
        <row r="159">
          <cell r="D159" t="str">
            <v>程氡菠</v>
          </cell>
          <cell r="E159" t="str">
            <v>306020501902</v>
          </cell>
        </row>
        <row r="160">
          <cell r="D160" t="str">
            <v>单琳超</v>
          </cell>
          <cell r="E160" t="str">
            <v>306020500929</v>
          </cell>
        </row>
        <row r="161">
          <cell r="D161" t="str">
            <v>朱伊男</v>
          </cell>
          <cell r="E161" t="str">
            <v>306020502027</v>
          </cell>
        </row>
        <row r="162">
          <cell r="D162" t="str">
            <v>周金铭</v>
          </cell>
          <cell r="E162" t="str">
            <v>306020505113</v>
          </cell>
        </row>
        <row r="163">
          <cell r="D163" t="str">
            <v>郑湘</v>
          </cell>
          <cell r="E163" t="str">
            <v>306020503502</v>
          </cell>
        </row>
        <row r="164">
          <cell r="D164" t="str">
            <v>劳帅权</v>
          </cell>
          <cell r="E164" t="str">
            <v>306020503714</v>
          </cell>
        </row>
        <row r="165">
          <cell r="D165" t="str">
            <v>帅希泉</v>
          </cell>
          <cell r="E165" t="str">
            <v>306020500522</v>
          </cell>
        </row>
        <row r="166">
          <cell r="D166" t="str">
            <v>王鸿鹏</v>
          </cell>
          <cell r="E166" t="str">
            <v>306020504710</v>
          </cell>
        </row>
        <row r="167">
          <cell r="D167" t="str">
            <v>钟诗颖</v>
          </cell>
          <cell r="E167" t="str">
            <v>306020505002</v>
          </cell>
        </row>
        <row r="168">
          <cell r="D168" t="str">
            <v>余婷婷</v>
          </cell>
          <cell r="E168" t="str">
            <v>306020503907</v>
          </cell>
        </row>
        <row r="169">
          <cell r="D169" t="str">
            <v>汪旋</v>
          </cell>
          <cell r="E169" t="str">
            <v>306020504409</v>
          </cell>
        </row>
        <row r="170">
          <cell r="D170" t="str">
            <v>徐逸楠</v>
          </cell>
          <cell r="E170" t="str">
            <v>306020501115</v>
          </cell>
        </row>
        <row r="171">
          <cell r="D171" t="str">
            <v>钱乐乐</v>
          </cell>
          <cell r="E171" t="str">
            <v>306020500926</v>
          </cell>
        </row>
        <row r="172">
          <cell r="D172" t="str">
            <v>王嘉浩</v>
          </cell>
          <cell r="E172" t="str">
            <v>306020500527</v>
          </cell>
        </row>
        <row r="173">
          <cell r="D173" t="str">
            <v>王顺顺</v>
          </cell>
          <cell r="E173" t="str">
            <v>306020504322</v>
          </cell>
        </row>
        <row r="174">
          <cell r="D174" t="str">
            <v>竺天文</v>
          </cell>
          <cell r="E174" t="str">
            <v>306020504809</v>
          </cell>
        </row>
        <row r="175">
          <cell r="D175" t="str">
            <v>班子淇</v>
          </cell>
          <cell r="E175" t="str">
            <v>306020505122</v>
          </cell>
        </row>
        <row r="176">
          <cell r="D176" t="str">
            <v>戴金祥</v>
          </cell>
          <cell r="E176" t="str">
            <v>306020504917</v>
          </cell>
        </row>
        <row r="177">
          <cell r="D177" t="str">
            <v>张杨</v>
          </cell>
          <cell r="E177" t="str">
            <v>306020501907</v>
          </cell>
        </row>
        <row r="178">
          <cell r="D178" t="str">
            <v>王金一涛</v>
          </cell>
          <cell r="E178" t="str">
            <v>306020500517</v>
          </cell>
        </row>
        <row r="179">
          <cell r="D179" t="str">
            <v>邢颖</v>
          </cell>
          <cell r="E179" t="str">
            <v>306020504829</v>
          </cell>
        </row>
        <row r="180">
          <cell r="D180" t="str">
            <v>封凌云</v>
          </cell>
          <cell r="E180" t="str">
            <v>306020500413</v>
          </cell>
        </row>
        <row r="181">
          <cell r="D181" t="str">
            <v>王洁</v>
          </cell>
          <cell r="E181" t="str">
            <v>306020504618</v>
          </cell>
        </row>
        <row r="182">
          <cell r="D182" t="str">
            <v>钟鸿滨</v>
          </cell>
          <cell r="E182" t="str">
            <v>306020500616</v>
          </cell>
        </row>
        <row r="183">
          <cell r="D183" t="str">
            <v>王哲</v>
          </cell>
          <cell r="E183" t="str">
            <v>306020502428</v>
          </cell>
        </row>
        <row r="184">
          <cell r="D184" t="str">
            <v>贾士祥</v>
          </cell>
          <cell r="E184" t="str">
            <v>306020500606</v>
          </cell>
        </row>
        <row r="185">
          <cell r="D185" t="str">
            <v>郑华龙</v>
          </cell>
          <cell r="E185" t="str">
            <v>306020504815</v>
          </cell>
        </row>
        <row r="186">
          <cell r="D186" t="str">
            <v>王梓俊</v>
          </cell>
          <cell r="E186" t="str">
            <v>306020502011</v>
          </cell>
        </row>
        <row r="187">
          <cell r="D187" t="str">
            <v>孟凡博</v>
          </cell>
          <cell r="E187" t="str">
            <v>306020500918</v>
          </cell>
        </row>
        <row r="188">
          <cell r="D188" t="str">
            <v>刘安琪</v>
          </cell>
          <cell r="E188" t="str">
            <v>306020501427</v>
          </cell>
        </row>
        <row r="189">
          <cell r="D189" t="str">
            <v>傅佳文</v>
          </cell>
          <cell r="E189" t="str">
            <v>306020503202</v>
          </cell>
        </row>
        <row r="190">
          <cell r="D190" t="str">
            <v>潘安雯</v>
          </cell>
          <cell r="E190" t="str">
            <v>306020502101</v>
          </cell>
        </row>
        <row r="191">
          <cell r="D191" t="str">
            <v>李志凡</v>
          </cell>
          <cell r="E191" t="str">
            <v>306020500219</v>
          </cell>
        </row>
        <row r="192">
          <cell r="D192" t="str">
            <v>张泽元</v>
          </cell>
          <cell r="E192" t="str">
            <v>306020500206</v>
          </cell>
        </row>
        <row r="193">
          <cell r="D193" t="str">
            <v>程泓超</v>
          </cell>
          <cell r="E193" t="str">
            <v>306020500302</v>
          </cell>
        </row>
        <row r="194">
          <cell r="D194" t="str">
            <v>唐雨聪</v>
          </cell>
          <cell r="E194" t="str">
            <v>306020500310</v>
          </cell>
        </row>
        <row r="195">
          <cell r="D195" t="str">
            <v>尹龙杰</v>
          </cell>
          <cell r="E195" t="str">
            <v>306020500215</v>
          </cell>
        </row>
        <row r="196">
          <cell r="D196" t="str">
            <v>吴启栋</v>
          </cell>
          <cell r="E196" t="str">
            <v>306020500205</v>
          </cell>
        </row>
        <row r="197">
          <cell r="D197" t="str">
            <v>金舒羽</v>
          </cell>
          <cell r="E197" t="str">
            <v>306020500201</v>
          </cell>
        </row>
        <row r="198">
          <cell r="D198" t="str">
            <v>卢青霞</v>
          </cell>
          <cell r="E198" t="str">
            <v>306020500225</v>
          </cell>
        </row>
        <row r="199">
          <cell r="D199" t="str">
            <v>王玮</v>
          </cell>
          <cell r="E199" t="str">
            <v>306020500311</v>
          </cell>
        </row>
        <row r="200">
          <cell r="D200" t="str">
            <v>俞倩</v>
          </cell>
          <cell r="E200" t="str">
            <v>306020500314</v>
          </cell>
        </row>
        <row r="201">
          <cell r="D201" t="str">
            <v>刘思敏</v>
          </cell>
          <cell r="E201" t="str">
            <v>306020500213</v>
          </cell>
        </row>
        <row r="202">
          <cell r="D202" t="str">
            <v>孟洪杰</v>
          </cell>
          <cell r="E202" t="str">
            <v>306020500230</v>
          </cell>
        </row>
        <row r="203">
          <cell r="D203" t="str">
            <v>何翔宇</v>
          </cell>
          <cell r="E203" t="str">
            <v>306020500312</v>
          </cell>
        </row>
        <row r="204">
          <cell r="D204" t="str">
            <v>潘杨扬</v>
          </cell>
          <cell r="E204" t="str">
            <v>306020500226</v>
          </cell>
        </row>
        <row r="205">
          <cell r="D205" t="str">
            <v>王冉</v>
          </cell>
          <cell r="E205" t="str">
            <v>306020500227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06"/>
  <sheetViews>
    <sheetView tabSelected="1" zoomScale="70" zoomScaleNormal="70" workbookViewId="0">
      <selection activeCell="L4" sqref="L4"/>
    </sheetView>
  </sheetViews>
  <sheetFormatPr defaultColWidth="9" defaultRowHeight="20" customHeight="1"/>
  <cols>
    <col min="1" max="1" width="9" style="2"/>
    <col min="2" max="2" width="47.4513274336283" style="1" customWidth="1"/>
    <col min="3" max="3" width="32.4513274336283" style="1" customWidth="1"/>
    <col min="4" max="4" width="13.5663716814159" style="3" customWidth="1"/>
    <col min="5" max="5" width="13.3716814159292" style="2" customWidth="1"/>
    <col min="6" max="6" width="16.3097345132743" style="2" customWidth="1"/>
    <col min="7" max="7" width="8.87610619469027" style="2" customWidth="1"/>
    <col min="8" max="8" width="15.716814159292" style="2" customWidth="1"/>
    <col min="9" max="9" width="12.6283185840708" style="2" customWidth="1"/>
    <col min="10" max="10" width="16.6017699115044" style="2" customWidth="1"/>
    <col min="11" max="11" width="10.2566371681416" style="2" customWidth="1"/>
    <col min="12" max="12" width="13.2566371681416" style="2" customWidth="1"/>
    <col min="13" max="16384" width="9" style="2"/>
  </cols>
  <sheetData>
    <row r="1" ht="38" customHeight="1" spans="2:12">
      <c r="B1" s="4" t="s">
        <v>0</v>
      </c>
      <c r="C1" s="4"/>
      <c r="D1" s="5"/>
      <c r="E1" s="6"/>
      <c r="F1" s="6"/>
      <c r="G1" s="6"/>
      <c r="H1" s="6"/>
      <c r="I1" s="6"/>
      <c r="J1" s="6"/>
      <c r="K1" s="6"/>
      <c r="L1" s="6"/>
    </row>
    <row r="2" s="1" customFormat="1" ht="33" customHeight="1" spans="1:12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customHeight="1" spans="1:12">
      <c r="A3" s="9">
        <v>1</v>
      </c>
      <c r="B3" s="10" t="s">
        <v>13</v>
      </c>
      <c r="C3" s="10" t="s">
        <v>14</v>
      </c>
      <c r="D3" s="11" t="s">
        <v>15</v>
      </c>
      <c r="E3" s="10" t="s">
        <v>16</v>
      </c>
      <c r="F3" s="12" t="str">
        <f>VLOOKUP(E3,[1]Sheet1!$D:$E,2,0)</f>
        <v>106020403024</v>
      </c>
      <c r="G3" s="12" t="s">
        <v>17</v>
      </c>
      <c r="H3" s="10">
        <v>131</v>
      </c>
      <c r="I3" s="9">
        <v>86.4</v>
      </c>
      <c r="J3" s="9">
        <f t="shared" ref="J3:J66" si="0">H3/2*0.4+I3*0.6</f>
        <v>78.04</v>
      </c>
      <c r="K3" s="9">
        <v>1</v>
      </c>
      <c r="L3" s="9" t="s">
        <v>18</v>
      </c>
    </row>
    <row r="4" customHeight="1" spans="1:12">
      <c r="A4" s="9">
        <v>2</v>
      </c>
      <c r="B4" s="10" t="s">
        <v>13</v>
      </c>
      <c r="C4" s="10" t="s">
        <v>14</v>
      </c>
      <c r="D4" s="11" t="s">
        <v>19</v>
      </c>
      <c r="E4" s="10" t="s">
        <v>20</v>
      </c>
      <c r="F4" s="12" t="str">
        <f>VLOOKUP(E4,[1]Sheet1!$D:$E,2,0)</f>
        <v>106020406425</v>
      </c>
      <c r="G4" s="12" t="s">
        <v>17</v>
      </c>
      <c r="H4" s="10">
        <v>133.2</v>
      </c>
      <c r="I4" s="9">
        <v>82.8</v>
      </c>
      <c r="J4" s="9">
        <f t="shared" si="0"/>
        <v>76.32</v>
      </c>
      <c r="K4" s="9">
        <v>2</v>
      </c>
      <c r="L4" s="9"/>
    </row>
    <row r="5" customHeight="1" spans="1:12">
      <c r="A5" s="9">
        <v>3</v>
      </c>
      <c r="B5" s="10" t="s">
        <v>13</v>
      </c>
      <c r="C5" s="10" t="s">
        <v>14</v>
      </c>
      <c r="D5" s="11" t="s">
        <v>21</v>
      </c>
      <c r="E5" s="10" t="s">
        <v>22</v>
      </c>
      <c r="F5" s="12" t="str">
        <f>VLOOKUP(E5,[1]Sheet1!$D:$E,2,0)</f>
        <v>106020401923</v>
      </c>
      <c r="G5" s="12" t="s">
        <v>17</v>
      </c>
      <c r="H5" s="10">
        <v>124.7</v>
      </c>
      <c r="I5" s="9">
        <v>81.4</v>
      </c>
      <c r="J5" s="9">
        <f t="shared" si="0"/>
        <v>73.78</v>
      </c>
      <c r="K5" s="9">
        <v>3</v>
      </c>
      <c r="L5" s="9"/>
    </row>
    <row r="6" customHeight="1" spans="1:12">
      <c r="A6" s="9">
        <v>4</v>
      </c>
      <c r="B6" s="10" t="s">
        <v>13</v>
      </c>
      <c r="C6" s="10" t="s">
        <v>23</v>
      </c>
      <c r="D6" s="11" t="s">
        <v>24</v>
      </c>
      <c r="E6" s="10" t="s">
        <v>25</v>
      </c>
      <c r="F6" s="12" t="str">
        <f>VLOOKUP(E6,[1]Sheet1!$D:$E,2,0)</f>
        <v>106020401719</v>
      </c>
      <c r="G6" s="12" t="s">
        <v>26</v>
      </c>
      <c r="H6" s="10">
        <v>132.7</v>
      </c>
      <c r="I6" s="9">
        <v>85.6</v>
      </c>
      <c r="J6" s="9">
        <f t="shared" si="0"/>
        <v>77.9</v>
      </c>
      <c r="K6" s="9">
        <v>1</v>
      </c>
      <c r="L6" s="9" t="s">
        <v>18</v>
      </c>
    </row>
    <row r="7" customHeight="1" spans="1:12">
      <c r="A7" s="9">
        <v>5</v>
      </c>
      <c r="B7" s="10" t="s">
        <v>13</v>
      </c>
      <c r="C7" s="10" t="s">
        <v>23</v>
      </c>
      <c r="D7" s="11" t="s">
        <v>27</v>
      </c>
      <c r="E7" s="10" t="s">
        <v>28</v>
      </c>
      <c r="F7" s="12" t="str">
        <f>VLOOKUP(E7,[1]Sheet1!$D:$E,2,0)</f>
        <v>106020402211</v>
      </c>
      <c r="G7" s="12" t="s">
        <v>26</v>
      </c>
      <c r="H7" s="10">
        <v>133.3</v>
      </c>
      <c r="I7" s="9">
        <v>83.4</v>
      </c>
      <c r="J7" s="9">
        <f t="shared" si="0"/>
        <v>76.7</v>
      </c>
      <c r="K7" s="9">
        <v>2</v>
      </c>
      <c r="L7" s="9"/>
    </row>
    <row r="8" customHeight="1" spans="1:12">
      <c r="A8" s="9">
        <v>6</v>
      </c>
      <c r="B8" s="10" t="s">
        <v>13</v>
      </c>
      <c r="C8" s="10" t="s">
        <v>23</v>
      </c>
      <c r="D8" s="11" t="s">
        <v>29</v>
      </c>
      <c r="E8" s="10" t="s">
        <v>30</v>
      </c>
      <c r="F8" s="12" t="str">
        <f>VLOOKUP(E8,[1]Sheet1!$D:$E,2,0)</f>
        <v>106020404224</v>
      </c>
      <c r="G8" s="12" t="s">
        <v>26</v>
      </c>
      <c r="H8" s="10">
        <v>127.1</v>
      </c>
      <c r="I8" s="9">
        <v>82</v>
      </c>
      <c r="J8" s="9">
        <f t="shared" si="0"/>
        <v>74.62</v>
      </c>
      <c r="K8" s="9">
        <v>3</v>
      </c>
      <c r="L8" s="9"/>
    </row>
    <row r="9" customHeight="1" spans="1:12">
      <c r="A9" s="9">
        <v>7</v>
      </c>
      <c r="B9" s="10" t="s">
        <v>13</v>
      </c>
      <c r="C9" s="10" t="s">
        <v>31</v>
      </c>
      <c r="D9" s="11" t="s">
        <v>32</v>
      </c>
      <c r="E9" s="10" t="s">
        <v>33</v>
      </c>
      <c r="F9" s="12" t="str">
        <f>VLOOKUP(E9,[1]Sheet1!$D:$E,2,0)</f>
        <v>106020405230</v>
      </c>
      <c r="G9" s="12" t="s">
        <v>17</v>
      </c>
      <c r="H9" s="10">
        <v>126.6</v>
      </c>
      <c r="I9" s="9">
        <v>84.2</v>
      </c>
      <c r="J9" s="9">
        <f t="shared" si="0"/>
        <v>75.84</v>
      </c>
      <c r="K9" s="9">
        <v>1</v>
      </c>
      <c r="L9" s="9" t="s">
        <v>18</v>
      </c>
    </row>
    <row r="10" customHeight="1" spans="1:12">
      <c r="A10" s="9">
        <v>8</v>
      </c>
      <c r="B10" s="10" t="s">
        <v>13</v>
      </c>
      <c r="C10" s="10" t="s">
        <v>31</v>
      </c>
      <c r="D10" s="11" t="s">
        <v>34</v>
      </c>
      <c r="E10" s="10" t="s">
        <v>35</v>
      </c>
      <c r="F10" s="12" t="str">
        <f>VLOOKUP(E10,[1]Sheet1!$D:$E,2,0)</f>
        <v>106020401807</v>
      </c>
      <c r="G10" s="12" t="s">
        <v>17</v>
      </c>
      <c r="H10" s="10">
        <v>119.7</v>
      </c>
      <c r="I10" s="14">
        <v>82.6</v>
      </c>
      <c r="J10" s="9">
        <f t="shared" si="0"/>
        <v>73.5</v>
      </c>
      <c r="K10" s="9">
        <v>2</v>
      </c>
      <c r="L10" s="9"/>
    </row>
    <row r="11" customHeight="1" spans="1:12">
      <c r="A11" s="9">
        <v>9</v>
      </c>
      <c r="B11" s="10" t="s">
        <v>13</v>
      </c>
      <c r="C11" s="10" t="s">
        <v>31</v>
      </c>
      <c r="D11" s="11" t="s">
        <v>36</v>
      </c>
      <c r="E11" s="10" t="s">
        <v>37</v>
      </c>
      <c r="F11" s="12" t="str">
        <f>VLOOKUP(E11,[1]Sheet1!$D:$E,2,0)</f>
        <v>106020407512</v>
      </c>
      <c r="G11" s="12" t="s">
        <v>17</v>
      </c>
      <c r="H11" s="10">
        <v>120.6</v>
      </c>
      <c r="I11" s="9">
        <v>79.2</v>
      </c>
      <c r="J11" s="9">
        <f t="shared" si="0"/>
        <v>71.64</v>
      </c>
      <c r="K11" s="9">
        <v>3</v>
      </c>
      <c r="L11" s="9"/>
    </row>
    <row r="12" customHeight="1" spans="1:12">
      <c r="A12" s="9">
        <v>10</v>
      </c>
      <c r="B12" s="10" t="s">
        <v>13</v>
      </c>
      <c r="C12" s="10" t="s">
        <v>38</v>
      </c>
      <c r="D12" s="11" t="s">
        <v>39</v>
      </c>
      <c r="E12" s="10" t="s">
        <v>40</v>
      </c>
      <c r="F12" s="12" t="str">
        <f>VLOOKUP(E12,[1]Sheet1!$D:$E,2,0)</f>
        <v>106020403405</v>
      </c>
      <c r="G12" s="12" t="s">
        <v>26</v>
      </c>
      <c r="H12" s="10">
        <v>124.9</v>
      </c>
      <c r="I12" s="9">
        <v>87.4</v>
      </c>
      <c r="J12" s="9">
        <f t="shared" si="0"/>
        <v>77.42</v>
      </c>
      <c r="K12" s="9">
        <v>1</v>
      </c>
      <c r="L12" s="9" t="s">
        <v>18</v>
      </c>
    </row>
    <row r="13" customHeight="1" spans="1:12">
      <c r="A13" s="9">
        <v>11</v>
      </c>
      <c r="B13" s="10" t="s">
        <v>13</v>
      </c>
      <c r="C13" s="10" t="s">
        <v>38</v>
      </c>
      <c r="D13" s="11" t="s">
        <v>41</v>
      </c>
      <c r="E13" s="10" t="s">
        <v>42</v>
      </c>
      <c r="F13" s="12" t="str">
        <f>VLOOKUP(E13,[1]Sheet1!$D:$E,2,0)</f>
        <v>106020407624</v>
      </c>
      <c r="G13" s="12" t="s">
        <v>26</v>
      </c>
      <c r="H13" s="10">
        <v>131.7</v>
      </c>
      <c r="I13" s="9">
        <v>80.6</v>
      </c>
      <c r="J13" s="9">
        <f t="shared" si="0"/>
        <v>74.7</v>
      </c>
      <c r="K13" s="9">
        <v>2</v>
      </c>
      <c r="L13" s="9"/>
    </row>
    <row r="14" customHeight="1" spans="1:12">
      <c r="A14" s="9">
        <v>12</v>
      </c>
      <c r="B14" s="10" t="s">
        <v>13</v>
      </c>
      <c r="C14" s="10" t="s">
        <v>38</v>
      </c>
      <c r="D14" s="11" t="s">
        <v>43</v>
      </c>
      <c r="E14" s="10" t="s">
        <v>44</v>
      </c>
      <c r="F14" s="12" t="str">
        <f>VLOOKUP(E14,[1]Sheet1!$D:$E,2,0)</f>
        <v>106020402314</v>
      </c>
      <c r="G14" s="12" t="s">
        <v>26</v>
      </c>
      <c r="H14" s="10">
        <v>125.1</v>
      </c>
      <c r="I14" s="9">
        <v>79.2</v>
      </c>
      <c r="J14" s="9">
        <f t="shared" si="0"/>
        <v>72.54</v>
      </c>
      <c r="K14" s="9">
        <v>3</v>
      </c>
      <c r="L14" s="9"/>
    </row>
    <row r="15" customHeight="1" spans="1:12">
      <c r="A15" s="9">
        <v>13</v>
      </c>
      <c r="B15" s="10" t="s">
        <v>13</v>
      </c>
      <c r="C15" s="10" t="s">
        <v>45</v>
      </c>
      <c r="D15" s="11" t="s">
        <v>46</v>
      </c>
      <c r="E15" s="10" t="s">
        <v>47</v>
      </c>
      <c r="F15" s="12" t="str">
        <f>VLOOKUP(E15,[1]Sheet1!$D:$E,2,0)</f>
        <v>106020405318</v>
      </c>
      <c r="G15" s="12" t="s">
        <v>26</v>
      </c>
      <c r="H15" s="10">
        <v>134.5</v>
      </c>
      <c r="I15" s="9">
        <v>83</v>
      </c>
      <c r="J15" s="9">
        <f t="shared" si="0"/>
        <v>76.7</v>
      </c>
      <c r="K15" s="9">
        <v>1</v>
      </c>
      <c r="L15" s="9" t="s">
        <v>18</v>
      </c>
    </row>
    <row r="16" customHeight="1" spans="1:12">
      <c r="A16" s="9">
        <v>14</v>
      </c>
      <c r="B16" s="10" t="s">
        <v>13</v>
      </c>
      <c r="C16" s="10" t="s">
        <v>45</v>
      </c>
      <c r="D16" s="11" t="s">
        <v>48</v>
      </c>
      <c r="E16" s="10" t="s">
        <v>49</v>
      </c>
      <c r="F16" s="12" t="str">
        <f>VLOOKUP(E16,[1]Sheet1!$D:$E,2,0)</f>
        <v>106020405321</v>
      </c>
      <c r="G16" s="12" t="s">
        <v>26</v>
      </c>
      <c r="H16" s="10">
        <v>124.5</v>
      </c>
      <c r="I16" s="9">
        <v>83.2</v>
      </c>
      <c r="J16" s="9">
        <f t="shared" si="0"/>
        <v>74.82</v>
      </c>
      <c r="K16" s="9">
        <v>2</v>
      </c>
      <c r="L16" s="9"/>
    </row>
    <row r="17" customHeight="1" spans="1:12">
      <c r="A17" s="9">
        <v>15</v>
      </c>
      <c r="B17" s="10" t="s">
        <v>13</v>
      </c>
      <c r="C17" s="10" t="s">
        <v>45</v>
      </c>
      <c r="D17" s="11" t="s">
        <v>50</v>
      </c>
      <c r="E17" s="10" t="s">
        <v>51</v>
      </c>
      <c r="F17" s="12" t="str">
        <f>VLOOKUP(E17,[1]Sheet1!$D:$E,2,0)</f>
        <v>106020408302</v>
      </c>
      <c r="G17" s="12" t="s">
        <v>26</v>
      </c>
      <c r="H17" s="10">
        <v>124</v>
      </c>
      <c r="I17" s="9">
        <v>78.4</v>
      </c>
      <c r="J17" s="9">
        <f t="shared" si="0"/>
        <v>71.84</v>
      </c>
      <c r="K17" s="9">
        <v>3</v>
      </c>
      <c r="L17" s="9"/>
    </row>
    <row r="18" customHeight="1" spans="1:12">
      <c r="A18" s="9">
        <v>16</v>
      </c>
      <c r="B18" s="10" t="s">
        <v>52</v>
      </c>
      <c r="C18" s="10" t="s">
        <v>53</v>
      </c>
      <c r="D18" s="11" t="s">
        <v>54</v>
      </c>
      <c r="E18" s="10" t="s">
        <v>55</v>
      </c>
      <c r="F18" s="12" t="str">
        <f>VLOOKUP(E18,[1]Sheet1!$D:$E,2,0)</f>
        <v>106020407629</v>
      </c>
      <c r="G18" s="12" t="s">
        <v>26</v>
      </c>
      <c r="H18" s="10">
        <v>136.9</v>
      </c>
      <c r="I18" s="9">
        <v>79.2</v>
      </c>
      <c r="J18" s="9">
        <f t="shared" si="0"/>
        <v>74.9</v>
      </c>
      <c r="K18" s="9">
        <v>1</v>
      </c>
      <c r="L18" s="9" t="s">
        <v>18</v>
      </c>
    </row>
    <row r="19" customHeight="1" spans="1:12">
      <c r="A19" s="9">
        <v>17</v>
      </c>
      <c r="B19" s="10" t="s">
        <v>52</v>
      </c>
      <c r="C19" s="10" t="s">
        <v>53</v>
      </c>
      <c r="D19" s="11" t="s">
        <v>56</v>
      </c>
      <c r="E19" s="10" t="s">
        <v>57</v>
      </c>
      <c r="F19" s="12" t="str">
        <f>VLOOKUP(E19,[1]Sheet1!$D:$E,2,0)</f>
        <v>106020404509</v>
      </c>
      <c r="G19" s="12" t="s">
        <v>26</v>
      </c>
      <c r="H19" s="10">
        <v>135.7</v>
      </c>
      <c r="I19" s="9">
        <v>76.8</v>
      </c>
      <c r="J19" s="9">
        <f t="shared" si="0"/>
        <v>73.22</v>
      </c>
      <c r="K19" s="9">
        <v>2</v>
      </c>
      <c r="L19" s="9"/>
    </row>
    <row r="20" customHeight="1" spans="1:12">
      <c r="A20" s="9">
        <v>18</v>
      </c>
      <c r="B20" s="10" t="s">
        <v>52</v>
      </c>
      <c r="C20" s="10" t="s">
        <v>53</v>
      </c>
      <c r="D20" s="11" t="s">
        <v>58</v>
      </c>
      <c r="E20" s="10" t="s">
        <v>59</v>
      </c>
      <c r="F20" s="12" t="str">
        <f>VLOOKUP(E20,[1]Sheet1!$D:$E,2,0)</f>
        <v>106020406101</v>
      </c>
      <c r="G20" s="12" t="s">
        <v>17</v>
      </c>
      <c r="H20" s="10">
        <v>134.5</v>
      </c>
      <c r="I20" s="14">
        <v>76.8</v>
      </c>
      <c r="J20" s="9">
        <f t="shared" si="0"/>
        <v>72.98</v>
      </c>
      <c r="K20" s="9">
        <v>3</v>
      </c>
      <c r="L20" s="9"/>
    </row>
    <row r="21" customHeight="1" spans="1:12">
      <c r="A21" s="9">
        <v>19</v>
      </c>
      <c r="B21" s="10" t="s">
        <v>52</v>
      </c>
      <c r="C21" s="10" t="s">
        <v>60</v>
      </c>
      <c r="D21" s="11" t="s">
        <v>61</v>
      </c>
      <c r="E21" s="10" t="s">
        <v>62</v>
      </c>
      <c r="F21" s="12" t="str">
        <f>VLOOKUP(E21,[1]Sheet1!$D:$E,2,0)</f>
        <v>106020402615</v>
      </c>
      <c r="G21" s="12" t="s">
        <v>17</v>
      </c>
      <c r="H21" s="10">
        <v>135.5</v>
      </c>
      <c r="I21" s="9">
        <v>80.4</v>
      </c>
      <c r="J21" s="9">
        <f t="shared" si="0"/>
        <v>75.34</v>
      </c>
      <c r="K21" s="9">
        <v>1</v>
      </c>
      <c r="L21" s="9" t="s">
        <v>18</v>
      </c>
    </row>
    <row r="22" customHeight="1" spans="1:12">
      <c r="A22" s="9">
        <v>20</v>
      </c>
      <c r="B22" s="10" t="s">
        <v>52</v>
      </c>
      <c r="C22" s="10" t="s">
        <v>60</v>
      </c>
      <c r="D22" s="11" t="s">
        <v>63</v>
      </c>
      <c r="E22" s="10" t="s">
        <v>64</v>
      </c>
      <c r="F22" s="12" t="str">
        <f>VLOOKUP(E22,[1]Sheet1!$D:$E,2,0)</f>
        <v>106020407619</v>
      </c>
      <c r="G22" s="12" t="s">
        <v>17</v>
      </c>
      <c r="H22" s="10">
        <v>133</v>
      </c>
      <c r="I22" s="9">
        <v>80.6</v>
      </c>
      <c r="J22" s="9">
        <f t="shared" si="0"/>
        <v>74.96</v>
      </c>
      <c r="K22" s="9">
        <v>2</v>
      </c>
      <c r="L22" s="9" t="s">
        <v>18</v>
      </c>
    </row>
    <row r="23" customHeight="1" spans="1:12">
      <c r="A23" s="9">
        <v>21</v>
      </c>
      <c r="B23" s="10" t="s">
        <v>52</v>
      </c>
      <c r="C23" s="10" t="s">
        <v>60</v>
      </c>
      <c r="D23" s="11" t="s">
        <v>65</v>
      </c>
      <c r="E23" s="10" t="s">
        <v>66</v>
      </c>
      <c r="F23" s="12" t="str">
        <f>VLOOKUP(E23,[1]Sheet1!$D:$E,2,0)</f>
        <v>106020402304</v>
      </c>
      <c r="G23" s="12" t="s">
        <v>17</v>
      </c>
      <c r="H23" s="10">
        <v>133.2</v>
      </c>
      <c r="I23" s="9">
        <v>80.2</v>
      </c>
      <c r="J23" s="9">
        <f t="shared" si="0"/>
        <v>74.76</v>
      </c>
      <c r="K23" s="9">
        <v>3</v>
      </c>
      <c r="L23" s="9"/>
    </row>
    <row r="24" customHeight="1" spans="1:12">
      <c r="A24" s="9">
        <v>22</v>
      </c>
      <c r="B24" s="10" t="s">
        <v>52</v>
      </c>
      <c r="C24" s="10" t="s">
        <v>60</v>
      </c>
      <c r="D24" s="11" t="s">
        <v>67</v>
      </c>
      <c r="E24" s="10" t="s">
        <v>68</v>
      </c>
      <c r="F24" s="12" t="str">
        <f>VLOOKUP(E24,[1]Sheet1!$D:$E,2,0)</f>
        <v>106020401126</v>
      </c>
      <c r="G24" s="12" t="s">
        <v>17</v>
      </c>
      <c r="H24" s="10">
        <v>132</v>
      </c>
      <c r="I24" s="9">
        <v>80.4</v>
      </c>
      <c r="J24" s="9">
        <f t="shared" si="0"/>
        <v>74.64</v>
      </c>
      <c r="K24" s="9">
        <v>4</v>
      </c>
      <c r="L24" s="9"/>
    </row>
    <row r="25" customHeight="1" spans="1:12">
      <c r="A25" s="9">
        <v>23</v>
      </c>
      <c r="B25" s="10" t="s">
        <v>52</v>
      </c>
      <c r="C25" s="10" t="s">
        <v>60</v>
      </c>
      <c r="D25" s="11" t="s">
        <v>69</v>
      </c>
      <c r="E25" s="10" t="s">
        <v>70</v>
      </c>
      <c r="F25" s="12" t="str">
        <f>VLOOKUP(E25,[1]Sheet1!$D:$E,2,0)</f>
        <v>106020407406</v>
      </c>
      <c r="G25" s="12" t="s">
        <v>17</v>
      </c>
      <c r="H25" s="10">
        <v>129.7</v>
      </c>
      <c r="I25" s="11" t="s">
        <v>71</v>
      </c>
      <c r="J25" s="9">
        <f t="shared" si="0"/>
        <v>72.02</v>
      </c>
      <c r="K25" s="9">
        <v>5</v>
      </c>
      <c r="L25" s="9"/>
    </row>
    <row r="26" customHeight="1" spans="1:12">
      <c r="A26" s="9">
        <v>24</v>
      </c>
      <c r="B26" s="10" t="s">
        <v>52</v>
      </c>
      <c r="C26" s="10" t="s">
        <v>60</v>
      </c>
      <c r="D26" s="11" t="s">
        <v>72</v>
      </c>
      <c r="E26" s="10" t="s">
        <v>73</v>
      </c>
      <c r="F26" s="12" t="str">
        <f>VLOOKUP(E26,[1]Sheet1!$D:$E,2,0)</f>
        <v>106020406121</v>
      </c>
      <c r="G26" s="12" t="s">
        <v>17</v>
      </c>
      <c r="H26" s="10">
        <v>129.2</v>
      </c>
      <c r="I26" s="11" t="s">
        <v>74</v>
      </c>
      <c r="J26" s="9">
        <f t="shared" si="0"/>
        <v>69.76</v>
      </c>
      <c r="K26" s="9">
        <v>6</v>
      </c>
      <c r="L26" s="9"/>
    </row>
    <row r="27" customHeight="1" spans="1:12">
      <c r="A27" s="9">
        <v>25</v>
      </c>
      <c r="B27" s="10" t="s">
        <v>52</v>
      </c>
      <c r="C27" s="10" t="s">
        <v>75</v>
      </c>
      <c r="D27" s="11" t="s">
        <v>76</v>
      </c>
      <c r="E27" s="10" t="s">
        <v>77</v>
      </c>
      <c r="F27" s="12" t="str">
        <f>VLOOKUP(E27,[1]Sheet1!$D:$E,2,0)</f>
        <v>106020405111</v>
      </c>
      <c r="G27" s="12" t="s">
        <v>26</v>
      </c>
      <c r="H27" s="10">
        <v>136.8</v>
      </c>
      <c r="I27" s="9">
        <v>83</v>
      </c>
      <c r="J27" s="9">
        <f t="shared" si="0"/>
        <v>77.16</v>
      </c>
      <c r="K27" s="9">
        <v>1</v>
      </c>
      <c r="L27" s="9" t="s">
        <v>18</v>
      </c>
    </row>
    <row r="28" customHeight="1" spans="1:12">
      <c r="A28" s="9">
        <v>26</v>
      </c>
      <c r="B28" s="10" t="s">
        <v>52</v>
      </c>
      <c r="C28" s="10" t="s">
        <v>75</v>
      </c>
      <c r="D28" s="11" t="s">
        <v>78</v>
      </c>
      <c r="E28" s="10" t="s">
        <v>79</v>
      </c>
      <c r="F28" s="12" t="str">
        <f>VLOOKUP(E28,[1]Sheet1!$D:$E,2,0)</f>
        <v>106020405714</v>
      </c>
      <c r="G28" s="12" t="s">
        <v>26</v>
      </c>
      <c r="H28" s="10">
        <v>142.5</v>
      </c>
      <c r="I28" s="9">
        <v>80.8</v>
      </c>
      <c r="J28" s="9">
        <f t="shared" si="0"/>
        <v>76.98</v>
      </c>
      <c r="K28" s="9">
        <v>2</v>
      </c>
      <c r="L28" s="9" t="s">
        <v>18</v>
      </c>
    </row>
    <row r="29" customHeight="1" spans="1:12">
      <c r="A29" s="9">
        <v>27</v>
      </c>
      <c r="B29" s="10" t="s">
        <v>52</v>
      </c>
      <c r="C29" s="10" t="s">
        <v>75</v>
      </c>
      <c r="D29" s="11" t="s">
        <v>80</v>
      </c>
      <c r="E29" s="10" t="s">
        <v>81</v>
      </c>
      <c r="F29" s="12" t="str">
        <f>VLOOKUP(E29,[1]Sheet1!$D:$E,2,0)</f>
        <v>106020403720</v>
      </c>
      <c r="G29" s="12" t="s">
        <v>26</v>
      </c>
      <c r="H29" s="10">
        <v>132.3</v>
      </c>
      <c r="I29" s="9">
        <v>83.6</v>
      </c>
      <c r="J29" s="9">
        <f t="shared" si="0"/>
        <v>76.62</v>
      </c>
      <c r="K29" s="9">
        <v>3</v>
      </c>
      <c r="L29" s="9"/>
    </row>
    <row r="30" customHeight="1" spans="1:12">
      <c r="A30" s="9">
        <v>28</v>
      </c>
      <c r="B30" s="10" t="s">
        <v>52</v>
      </c>
      <c r="C30" s="10" t="s">
        <v>75</v>
      </c>
      <c r="D30" s="11" t="s">
        <v>82</v>
      </c>
      <c r="E30" s="10" t="s">
        <v>83</v>
      </c>
      <c r="F30" s="12" t="str">
        <f>VLOOKUP(E30,[1]Sheet1!$D:$E,2,0)</f>
        <v>106020405919</v>
      </c>
      <c r="G30" s="12" t="s">
        <v>26</v>
      </c>
      <c r="H30" s="10">
        <v>133.3</v>
      </c>
      <c r="I30" s="9">
        <v>82.4</v>
      </c>
      <c r="J30" s="9">
        <f t="shared" si="0"/>
        <v>76.1</v>
      </c>
      <c r="K30" s="9">
        <v>4</v>
      </c>
      <c r="L30" s="9"/>
    </row>
    <row r="31" customHeight="1" spans="1:12">
      <c r="A31" s="9">
        <v>29</v>
      </c>
      <c r="B31" s="10" t="s">
        <v>52</v>
      </c>
      <c r="C31" s="10" t="s">
        <v>75</v>
      </c>
      <c r="D31" s="11" t="s">
        <v>84</v>
      </c>
      <c r="E31" s="10" t="s">
        <v>85</v>
      </c>
      <c r="F31" s="12" t="str">
        <f>VLOOKUP(E31,[1]Sheet1!$D:$E,2,0)</f>
        <v>106020405920</v>
      </c>
      <c r="G31" s="12" t="s">
        <v>26</v>
      </c>
      <c r="H31" s="10">
        <v>131.7</v>
      </c>
      <c r="I31" s="9">
        <v>82.8</v>
      </c>
      <c r="J31" s="9">
        <f t="shared" si="0"/>
        <v>76.02</v>
      </c>
      <c r="K31" s="9">
        <v>5</v>
      </c>
      <c r="L31" s="9"/>
    </row>
    <row r="32" customHeight="1" spans="1:12">
      <c r="A32" s="9">
        <v>30</v>
      </c>
      <c r="B32" s="10" t="s">
        <v>52</v>
      </c>
      <c r="C32" s="10" t="s">
        <v>75</v>
      </c>
      <c r="D32" s="11" t="s">
        <v>86</v>
      </c>
      <c r="E32" s="10" t="s">
        <v>87</v>
      </c>
      <c r="F32" s="12" t="str">
        <f>VLOOKUP(E32,[1]Sheet1!$D:$E,2,0)</f>
        <v>106020406104</v>
      </c>
      <c r="G32" s="12" t="s">
        <v>26</v>
      </c>
      <c r="H32" s="10">
        <v>133.6</v>
      </c>
      <c r="I32" s="9">
        <v>79.8</v>
      </c>
      <c r="J32" s="9">
        <f t="shared" si="0"/>
        <v>74.6</v>
      </c>
      <c r="K32" s="9">
        <v>6</v>
      </c>
      <c r="L32" s="9"/>
    </row>
    <row r="33" customHeight="1" spans="1:12">
      <c r="A33" s="9">
        <v>31</v>
      </c>
      <c r="B33" s="10" t="s">
        <v>88</v>
      </c>
      <c r="C33" s="10" t="s">
        <v>89</v>
      </c>
      <c r="D33" s="11" t="s">
        <v>90</v>
      </c>
      <c r="E33" s="10" t="s">
        <v>91</v>
      </c>
      <c r="F33" s="12" t="str">
        <f>VLOOKUP(E33,[1]Sheet1!$D:$E,2,0)</f>
        <v>106020402129</v>
      </c>
      <c r="G33" s="12" t="s">
        <v>26</v>
      </c>
      <c r="H33" s="10">
        <v>143.5</v>
      </c>
      <c r="I33" s="9">
        <v>84.2</v>
      </c>
      <c r="J33" s="9">
        <f t="shared" si="0"/>
        <v>79.22</v>
      </c>
      <c r="K33" s="9">
        <v>1</v>
      </c>
      <c r="L33" s="9" t="s">
        <v>18</v>
      </c>
    </row>
    <row r="34" customHeight="1" spans="1:12">
      <c r="A34" s="9">
        <v>32</v>
      </c>
      <c r="B34" s="10" t="s">
        <v>88</v>
      </c>
      <c r="C34" s="10" t="s">
        <v>89</v>
      </c>
      <c r="D34" s="11" t="s">
        <v>92</v>
      </c>
      <c r="E34" s="10" t="s">
        <v>93</v>
      </c>
      <c r="F34" s="12" t="str">
        <f>VLOOKUP(E34,[1]Sheet1!$D:$E,2,0)</f>
        <v>106020402717</v>
      </c>
      <c r="G34" s="12" t="s">
        <v>26</v>
      </c>
      <c r="H34" s="10">
        <v>134.2</v>
      </c>
      <c r="I34" s="9">
        <v>85.4</v>
      </c>
      <c r="J34" s="9">
        <f t="shared" si="0"/>
        <v>78.08</v>
      </c>
      <c r="K34" s="9">
        <v>2</v>
      </c>
      <c r="L34" s="9"/>
    </row>
    <row r="35" customHeight="1" spans="1:12">
      <c r="A35" s="9">
        <v>33</v>
      </c>
      <c r="B35" s="10" t="s">
        <v>88</v>
      </c>
      <c r="C35" s="10" t="s">
        <v>89</v>
      </c>
      <c r="D35" s="11" t="s">
        <v>94</v>
      </c>
      <c r="E35" s="10" t="s">
        <v>95</v>
      </c>
      <c r="F35" s="12" t="str">
        <f>VLOOKUP(E35,[1]Sheet1!$D:$E,2,0)</f>
        <v>106020407316</v>
      </c>
      <c r="G35" s="12" t="s">
        <v>26</v>
      </c>
      <c r="H35" s="10">
        <v>142.3</v>
      </c>
      <c r="I35" s="9">
        <v>80.6</v>
      </c>
      <c r="J35" s="9">
        <f t="shared" si="0"/>
        <v>76.82</v>
      </c>
      <c r="K35" s="9">
        <v>3</v>
      </c>
      <c r="L35" s="9"/>
    </row>
    <row r="36" customHeight="1" spans="1:12">
      <c r="A36" s="9">
        <v>34</v>
      </c>
      <c r="B36" s="10" t="s">
        <v>96</v>
      </c>
      <c r="C36" s="10" t="s">
        <v>89</v>
      </c>
      <c r="D36" s="11" t="s">
        <v>97</v>
      </c>
      <c r="E36" s="10" t="s">
        <v>98</v>
      </c>
      <c r="F36" s="12" t="str">
        <f>VLOOKUP(E36,[1]Sheet1!$D:$E,2,0)</f>
        <v>106020407026</v>
      </c>
      <c r="G36" s="12" t="s">
        <v>26</v>
      </c>
      <c r="H36" s="10">
        <v>143.8</v>
      </c>
      <c r="I36" s="9">
        <v>83</v>
      </c>
      <c r="J36" s="9">
        <f t="shared" si="0"/>
        <v>78.56</v>
      </c>
      <c r="K36" s="9">
        <v>1</v>
      </c>
      <c r="L36" s="9" t="s">
        <v>18</v>
      </c>
    </row>
    <row r="37" customHeight="1" spans="1:12">
      <c r="A37" s="9">
        <v>35</v>
      </c>
      <c r="B37" s="10" t="s">
        <v>96</v>
      </c>
      <c r="C37" s="10" t="s">
        <v>89</v>
      </c>
      <c r="D37" s="11" t="s">
        <v>99</v>
      </c>
      <c r="E37" s="10" t="s">
        <v>100</v>
      </c>
      <c r="F37" s="12" t="str">
        <f>VLOOKUP(E37,[1]Sheet1!$D:$E,2,0)</f>
        <v>106020401403</v>
      </c>
      <c r="G37" s="12" t="s">
        <v>26</v>
      </c>
      <c r="H37" s="10">
        <v>134.4</v>
      </c>
      <c r="I37" s="9">
        <v>83.2</v>
      </c>
      <c r="J37" s="9">
        <f t="shared" si="0"/>
        <v>76.8</v>
      </c>
      <c r="K37" s="9">
        <v>2</v>
      </c>
      <c r="L37" s="9"/>
    </row>
    <row r="38" customHeight="1" spans="1:12">
      <c r="A38" s="9">
        <v>36</v>
      </c>
      <c r="B38" s="10" t="s">
        <v>101</v>
      </c>
      <c r="C38" s="10" t="s">
        <v>102</v>
      </c>
      <c r="D38" s="11" t="s">
        <v>103</v>
      </c>
      <c r="E38" s="10" t="s">
        <v>104</v>
      </c>
      <c r="F38" s="12" t="str">
        <f>VLOOKUP(E38,[1]Sheet1!$D:$E,2,0)</f>
        <v>106020401009</v>
      </c>
      <c r="G38" s="12" t="s">
        <v>17</v>
      </c>
      <c r="H38" s="10">
        <v>132.7</v>
      </c>
      <c r="I38" s="9">
        <v>83</v>
      </c>
      <c r="J38" s="15">
        <f t="shared" si="0"/>
        <v>76.34</v>
      </c>
      <c r="K38" s="9">
        <v>1</v>
      </c>
      <c r="L38" s="9" t="s">
        <v>18</v>
      </c>
    </row>
    <row r="39" customHeight="1" spans="1:12">
      <c r="A39" s="9">
        <v>37</v>
      </c>
      <c r="B39" s="10" t="s">
        <v>101</v>
      </c>
      <c r="C39" s="10" t="s">
        <v>102</v>
      </c>
      <c r="D39" s="11" t="s">
        <v>105</v>
      </c>
      <c r="E39" s="10" t="s">
        <v>106</v>
      </c>
      <c r="F39" s="12" t="str">
        <f>VLOOKUP(E39,[1]Sheet1!$D:$E,2,0)</f>
        <v>106020406411</v>
      </c>
      <c r="G39" s="12" t="s">
        <v>26</v>
      </c>
      <c r="H39" s="10">
        <v>130.9</v>
      </c>
      <c r="I39" s="9">
        <v>83.6</v>
      </c>
      <c r="J39" s="15">
        <f t="shared" si="0"/>
        <v>76.34</v>
      </c>
      <c r="K39" s="9">
        <v>2</v>
      </c>
      <c r="L39" s="9"/>
    </row>
    <row r="40" customHeight="1" spans="1:12">
      <c r="A40" s="9">
        <v>38</v>
      </c>
      <c r="B40" s="10" t="s">
        <v>101</v>
      </c>
      <c r="C40" s="10" t="s">
        <v>102</v>
      </c>
      <c r="D40" s="11" t="s">
        <v>107</v>
      </c>
      <c r="E40" s="10" t="s">
        <v>108</v>
      </c>
      <c r="F40" s="12" t="str">
        <f>VLOOKUP(E40,[1]Sheet1!$D:$E,2,0)</f>
        <v>106020404225</v>
      </c>
      <c r="G40" s="12" t="s">
        <v>26</v>
      </c>
      <c r="H40" s="10">
        <v>132.2</v>
      </c>
      <c r="I40" s="9">
        <v>81.8</v>
      </c>
      <c r="J40" s="9">
        <f t="shared" si="0"/>
        <v>75.52</v>
      </c>
      <c r="K40" s="9">
        <v>3</v>
      </c>
      <c r="L40" s="9"/>
    </row>
    <row r="41" customHeight="1" spans="1:12">
      <c r="A41" s="9">
        <v>39</v>
      </c>
      <c r="B41" s="10" t="s">
        <v>101</v>
      </c>
      <c r="C41" s="10" t="s">
        <v>109</v>
      </c>
      <c r="D41" s="11" t="s">
        <v>110</v>
      </c>
      <c r="E41" s="10" t="s">
        <v>111</v>
      </c>
      <c r="F41" s="12" t="str">
        <f>VLOOKUP(E41,[1]Sheet1!$D:$E,2,0)</f>
        <v>106020405520</v>
      </c>
      <c r="G41" s="12" t="s">
        <v>17</v>
      </c>
      <c r="H41" s="10">
        <v>140.6</v>
      </c>
      <c r="I41" s="14">
        <v>86.4</v>
      </c>
      <c r="J41" s="9">
        <f t="shared" si="0"/>
        <v>79.96</v>
      </c>
      <c r="K41" s="9">
        <v>1</v>
      </c>
      <c r="L41" s="9" t="s">
        <v>18</v>
      </c>
    </row>
    <row r="42" customHeight="1" spans="1:12">
      <c r="A42" s="9">
        <v>40</v>
      </c>
      <c r="B42" s="10" t="s">
        <v>101</v>
      </c>
      <c r="C42" s="10" t="s">
        <v>109</v>
      </c>
      <c r="D42" s="11" t="s">
        <v>112</v>
      </c>
      <c r="E42" s="10" t="s">
        <v>113</v>
      </c>
      <c r="F42" s="12" t="str">
        <f>VLOOKUP(E42,[1]Sheet1!$D:$E,2,0)</f>
        <v>106020403219</v>
      </c>
      <c r="G42" s="12" t="s">
        <v>17</v>
      </c>
      <c r="H42" s="10">
        <v>138.4</v>
      </c>
      <c r="I42" s="9">
        <v>82.6</v>
      </c>
      <c r="J42" s="9">
        <f t="shared" si="0"/>
        <v>77.24</v>
      </c>
      <c r="K42" s="9">
        <v>2</v>
      </c>
      <c r="L42" s="9"/>
    </row>
    <row r="43" customHeight="1" spans="1:12">
      <c r="A43" s="9">
        <v>41</v>
      </c>
      <c r="B43" s="10" t="s">
        <v>101</v>
      </c>
      <c r="C43" s="10" t="s">
        <v>109</v>
      </c>
      <c r="D43" s="11" t="s">
        <v>114</v>
      </c>
      <c r="E43" s="10" t="s">
        <v>115</v>
      </c>
      <c r="F43" s="12" t="str">
        <f>VLOOKUP(E43,[1]Sheet1!$D:$E,2,0)</f>
        <v>106020407210</v>
      </c>
      <c r="G43" s="12" t="s">
        <v>17</v>
      </c>
      <c r="H43" s="10">
        <v>135.2</v>
      </c>
      <c r="I43" s="9">
        <v>81.2</v>
      </c>
      <c r="J43" s="9">
        <f t="shared" si="0"/>
        <v>75.76</v>
      </c>
      <c r="K43" s="9">
        <v>3</v>
      </c>
      <c r="L43" s="9"/>
    </row>
    <row r="44" customHeight="1" spans="1:12">
      <c r="A44" s="9">
        <v>42</v>
      </c>
      <c r="B44" s="10" t="s">
        <v>116</v>
      </c>
      <c r="C44" s="10" t="s">
        <v>117</v>
      </c>
      <c r="D44" s="11" t="s">
        <v>118</v>
      </c>
      <c r="E44" s="10" t="s">
        <v>119</v>
      </c>
      <c r="F44" s="12" t="str">
        <f>VLOOKUP(E44,[1]Sheet1!$D:$E,2,0)</f>
        <v>106020403614</v>
      </c>
      <c r="G44" s="12" t="s">
        <v>26</v>
      </c>
      <c r="H44" s="10">
        <v>137.9</v>
      </c>
      <c r="I44" s="9">
        <v>82.6</v>
      </c>
      <c r="J44" s="9">
        <f t="shared" si="0"/>
        <v>77.14</v>
      </c>
      <c r="K44" s="9">
        <v>1</v>
      </c>
      <c r="L44" s="9" t="s">
        <v>18</v>
      </c>
    </row>
    <row r="45" customHeight="1" spans="1:12">
      <c r="A45" s="9">
        <v>43</v>
      </c>
      <c r="B45" s="10" t="s">
        <v>116</v>
      </c>
      <c r="C45" s="10" t="s">
        <v>117</v>
      </c>
      <c r="D45" s="11" t="s">
        <v>120</v>
      </c>
      <c r="E45" s="10" t="s">
        <v>121</v>
      </c>
      <c r="F45" s="12" t="str">
        <f>VLOOKUP(E45,[1]Sheet1!$D:$E,2,0)</f>
        <v>106020406728</v>
      </c>
      <c r="G45" s="12" t="s">
        <v>26</v>
      </c>
      <c r="H45" s="10">
        <v>129.8</v>
      </c>
      <c r="I45" s="9">
        <v>82.6</v>
      </c>
      <c r="J45" s="9">
        <f t="shared" si="0"/>
        <v>75.52</v>
      </c>
      <c r="K45" s="9">
        <v>2</v>
      </c>
      <c r="L45" s="9"/>
    </row>
    <row r="46" customHeight="1" spans="1:12">
      <c r="A46" s="9">
        <v>44</v>
      </c>
      <c r="B46" s="10" t="s">
        <v>116</v>
      </c>
      <c r="C46" s="10" t="s">
        <v>117</v>
      </c>
      <c r="D46" s="11" t="s">
        <v>122</v>
      </c>
      <c r="E46" s="10" t="s">
        <v>123</v>
      </c>
      <c r="F46" s="12" t="str">
        <f>VLOOKUP(E46,[1]Sheet1!$D:$E,2,0)</f>
        <v>106020404321</v>
      </c>
      <c r="G46" s="12" t="s">
        <v>17</v>
      </c>
      <c r="H46" s="10">
        <v>125.1</v>
      </c>
      <c r="I46" s="9">
        <v>80.8</v>
      </c>
      <c r="J46" s="9">
        <f t="shared" si="0"/>
        <v>73.5</v>
      </c>
      <c r="K46" s="9">
        <v>3</v>
      </c>
      <c r="L46" s="9"/>
    </row>
    <row r="47" customHeight="1" spans="1:12">
      <c r="A47" s="9">
        <v>45</v>
      </c>
      <c r="B47" s="13" t="s">
        <v>124</v>
      </c>
      <c r="C47" s="13" t="s">
        <v>125</v>
      </c>
      <c r="D47" s="11" t="s">
        <v>126</v>
      </c>
      <c r="E47" s="9" t="s">
        <v>127</v>
      </c>
      <c r="F47" s="12" t="str">
        <f>VLOOKUP(E47,[1]Sheet1!$D:$E,2,0)</f>
        <v>106020401408</v>
      </c>
      <c r="G47" s="12" t="s">
        <v>26</v>
      </c>
      <c r="H47" s="10">
        <v>136.7</v>
      </c>
      <c r="I47" s="9">
        <v>83.2</v>
      </c>
      <c r="J47" s="9">
        <f t="shared" si="0"/>
        <v>77.26</v>
      </c>
      <c r="K47" s="9">
        <v>1</v>
      </c>
      <c r="L47" s="9" t="s">
        <v>18</v>
      </c>
    </row>
    <row r="48" customHeight="1" spans="1:12">
      <c r="A48" s="9">
        <v>46</v>
      </c>
      <c r="B48" s="13" t="s">
        <v>124</v>
      </c>
      <c r="C48" s="13" t="s">
        <v>125</v>
      </c>
      <c r="D48" s="11" t="s">
        <v>128</v>
      </c>
      <c r="E48" s="9" t="s">
        <v>129</v>
      </c>
      <c r="F48" s="12" t="str">
        <f>VLOOKUP(E48,[1]Sheet1!$D:$E,2,0)</f>
        <v>106020402214</v>
      </c>
      <c r="G48" s="12" t="s">
        <v>26</v>
      </c>
      <c r="H48" s="10">
        <v>136.4</v>
      </c>
      <c r="I48" s="9">
        <v>82.2</v>
      </c>
      <c r="J48" s="9">
        <f t="shared" si="0"/>
        <v>76.6</v>
      </c>
      <c r="K48" s="9">
        <v>2</v>
      </c>
      <c r="L48" s="9" t="s">
        <v>18</v>
      </c>
    </row>
    <row r="49" customHeight="1" spans="1:12">
      <c r="A49" s="9">
        <v>47</v>
      </c>
      <c r="B49" s="13" t="s">
        <v>124</v>
      </c>
      <c r="C49" s="13" t="s">
        <v>125</v>
      </c>
      <c r="D49" s="11" t="s">
        <v>130</v>
      </c>
      <c r="E49" s="9" t="s">
        <v>131</v>
      </c>
      <c r="F49" s="12" t="str">
        <f>VLOOKUP(E49,[1]Sheet1!$D:$E,2,0)</f>
        <v>106020402709</v>
      </c>
      <c r="G49" s="12" t="s">
        <v>26</v>
      </c>
      <c r="H49" s="10">
        <v>138</v>
      </c>
      <c r="I49" s="9">
        <v>81.4</v>
      </c>
      <c r="J49" s="9">
        <f t="shared" si="0"/>
        <v>76.44</v>
      </c>
      <c r="K49" s="9">
        <v>3</v>
      </c>
      <c r="L49" s="9"/>
    </row>
    <row r="50" customHeight="1" spans="1:12">
      <c r="A50" s="9">
        <v>48</v>
      </c>
      <c r="B50" s="13" t="s">
        <v>124</v>
      </c>
      <c r="C50" s="13" t="s">
        <v>125</v>
      </c>
      <c r="D50" s="11" t="s">
        <v>132</v>
      </c>
      <c r="E50" s="9" t="s">
        <v>133</v>
      </c>
      <c r="F50" s="12" t="str">
        <f>VLOOKUP(E50,[1]Sheet1!$D:$E,2,0)</f>
        <v>106020405701</v>
      </c>
      <c r="G50" s="12" t="s">
        <v>26</v>
      </c>
      <c r="H50" s="10">
        <v>137.6</v>
      </c>
      <c r="I50" s="9">
        <v>81.2</v>
      </c>
      <c r="J50" s="9">
        <f t="shared" si="0"/>
        <v>76.24</v>
      </c>
      <c r="K50" s="9">
        <v>4</v>
      </c>
      <c r="L50" s="9"/>
    </row>
    <row r="51" customHeight="1" spans="1:12">
      <c r="A51" s="9">
        <v>49</v>
      </c>
      <c r="B51" s="13" t="s">
        <v>124</v>
      </c>
      <c r="C51" s="13" t="s">
        <v>125</v>
      </c>
      <c r="D51" s="11" t="s">
        <v>134</v>
      </c>
      <c r="E51" s="9" t="s">
        <v>135</v>
      </c>
      <c r="F51" s="12" t="str">
        <f>VLOOKUP(E51,[1]Sheet1!$D:$E,2,0)</f>
        <v>106020400305</v>
      </c>
      <c r="G51" s="12" t="s">
        <v>26</v>
      </c>
      <c r="H51" s="10">
        <v>136.7</v>
      </c>
      <c r="I51" s="9">
        <v>80</v>
      </c>
      <c r="J51" s="9">
        <f t="shared" si="0"/>
        <v>75.34</v>
      </c>
      <c r="K51" s="9">
        <v>5</v>
      </c>
      <c r="L51" s="9"/>
    </row>
    <row r="52" customHeight="1" spans="1:12">
      <c r="A52" s="9">
        <v>50</v>
      </c>
      <c r="B52" s="13" t="s">
        <v>124</v>
      </c>
      <c r="C52" s="13" t="s">
        <v>125</v>
      </c>
      <c r="D52" s="11" t="s">
        <v>136</v>
      </c>
      <c r="E52" s="9" t="s">
        <v>137</v>
      </c>
      <c r="F52" s="12" t="str">
        <f>VLOOKUP(E52,[1]Sheet1!$D:$E,2,0)</f>
        <v>106020408002</v>
      </c>
      <c r="G52" s="12" t="s">
        <v>26</v>
      </c>
      <c r="H52" s="10">
        <v>135.5</v>
      </c>
      <c r="I52" s="9">
        <v>80.2</v>
      </c>
      <c r="J52" s="9">
        <f t="shared" si="0"/>
        <v>75.22</v>
      </c>
      <c r="K52" s="9">
        <v>6</v>
      </c>
      <c r="L52" s="9"/>
    </row>
    <row r="53" customHeight="1" spans="1:12">
      <c r="A53" s="9">
        <v>51</v>
      </c>
      <c r="B53" s="10" t="s">
        <v>138</v>
      </c>
      <c r="C53" s="10" t="s">
        <v>139</v>
      </c>
      <c r="D53" s="11" t="s">
        <v>140</v>
      </c>
      <c r="E53" s="10" t="s">
        <v>141</v>
      </c>
      <c r="F53" s="12" t="str">
        <f>VLOOKUP(E53,[1]Sheet1!$D:$E,2,0)</f>
        <v>106020401328</v>
      </c>
      <c r="G53" s="12" t="s">
        <v>26</v>
      </c>
      <c r="H53" s="10">
        <v>136.6</v>
      </c>
      <c r="I53" s="9">
        <v>85.4</v>
      </c>
      <c r="J53" s="9">
        <f t="shared" si="0"/>
        <v>78.56</v>
      </c>
      <c r="K53" s="9">
        <v>1</v>
      </c>
      <c r="L53" s="9" t="s">
        <v>18</v>
      </c>
    </row>
    <row r="54" customHeight="1" spans="1:12">
      <c r="A54" s="9">
        <v>52</v>
      </c>
      <c r="B54" s="10" t="s">
        <v>138</v>
      </c>
      <c r="C54" s="10" t="s">
        <v>139</v>
      </c>
      <c r="D54" s="11" t="s">
        <v>142</v>
      </c>
      <c r="E54" s="10" t="s">
        <v>143</v>
      </c>
      <c r="F54" s="12" t="str">
        <f>VLOOKUP(E54,[1]Sheet1!$D:$E,2,0)</f>
        <v>106020407319</v>
      </c>
      <c r="G54" s="12" t="s">
        <v>26</v>
      </c>
      <c r="H54" s="10">
        <v>135.9</v>
      </c>
      <c r="I54" s="9">
        <v>84.2</v>
      </c>
      <c r="J54" s="9">
        <f t="shared" si="0"/>
        <v>77.7</v>
      </c>
      <c r="K54" s="9">
        <v>2</v>
      </c>
      <c r="L54" s="9"/>
    </row>
    <row r="55" customHeight="1" spans="1:12">
      <c r="A55" s="9">
        <v>53</v>
      </c>
      <c r="B55" s="10" t="s">
        <v>138</v>
      </c>
      <c r="C55" s="10" t="s">
        <v>139</v>
      </c>
      <c r="D55" s="11" t="s">
        <v>144</v>
      </c>
      <c r="E55" s="10" t="s">
        <v>145</v>
      </c>
      <c r="F55" s="12" t="str">
        <f>VLOOKUP(E55,[1]Sheet1!$D:$E,2,0)</f>
        <v>106020403527</v>
      </c>
      <c r="G55" s="12" t="s">
        <v>26</v>
      </c>
      <c r="H55" s="10">
        <v>134.1</v>
      </c>
      <c r="I55" s="9">
        <v>81.8</v>
      </c>
      <c r="J55" s="9">
        <f t="shared" si="0"/>
        <v>75.9</v>
      </c>
      <c r="K55" s="9">
        <v>3</v>
      </c>
      <c r="L55" s="9"/>
    </row>
    <row r="56" customHeight="1" spans="1:12">
      <c r="A56" s="9">
        <v>54</v>
      </c>
      <c r="B56" s="10" t="s">
        <v>146</v>
      </c>
      <c r="C56" s="10" t="s">
        <v>147</v>
      </c>
      <c r="D56" s="11" t="s">
        <v>148</v>
      </c>
      <c r="E56" s="10" t="s">
        <v>149</v>
      </c>
      <c r="F56" s="12" t="str">
        <f>VLOOKUP(E56,[1]Sheet1!$D:$E,2,0)</f>
        <v>106020402226</v>
      </c>
      <c r="G56" s="12" t="s">
        <v>26</v>
      </c>
      <c r="H56" s="10">
        <v>138.9</v>
      </c>
      <c r="I56" s="9">
        <v>83.8</v>
      </c>
      <c r="J56" s="9">
        <f t="shared" si="0"/>
        <v>78.06</v>
      </c>
      <c r="K56" s="9">
        <v>1</v>
      </c>
      <c r="L56" s="9" t="s">
        <v>18</v>
      </c>
    </row>
    <row r="57" customHeight="1" spans="1:12">
      <c r="A57" s="9">
        <v>55</v>
      </c>
      <c r="B57" s="10" t="s">
        <v>146</v>
      </c>
      <c r="C57" s="10" t="s">
        <v>147</v>
      </c>
      <c r="D57" s="11" t="s">
        <v>150</v>
      </c>
      <c r="E57" s="10" t="s">
        <v>151</v>
      </c>
      <c r="F57" s="12" t="str">
        <f>VLOOKUP(E57,[1]Sheet1!$D:$E,2,0)</f>
        <v>106020405913</v>
      </c>
      <c r="G57" s="12" t="s">
        <v>26</v>
      </c>
      <c r="H57" s="10">
        <v>143.4</v>
      </c>
      <c r="I57" s="11" t="s">
        <v>152</v>
      </c>
      <c r="J57" s="9">
        <f t="shared" si="0"/>
        <v>77.52</v>
      </c>
      <c r="K57" s="9">
        <v>2</v>
      </c>
      <c r="L57" s="9"/>
    </row>
    <row r="58" customHeight="1" spans="1:12">
      <c r="A58" s="9">
        <v>56</v>
      </c>
      <c r="B58" s="10" t="s">
        <v>146</v>
      </c>
      <c r="C58" s="10" t="s">
        <v>147</v>
      </c>
      <c r="D58" s="11" t="s">
        <v>153</v>
      </c>
      <c r="E58" s="10" t="s">
        <v>154</v>
      </c>
      <c r="F58" s="12" t="str">
        <f>VLOOKUP(E58,[1]Sheet1!$D:$E,2,0)</f>
        <v>106020406709</v>
      </c>
      <c r="G58" s="12" t="s">
        <v>26</v>
      </c>
      <c r="H58" s="10">
        <v>136.7</v>
      </c>
      <c r="I58" s="9">
        <v>78.2</v>
      </c>
      <c r="J58" s="9">
        <f t="shared" si="0"/>
        <v>74.26</v>
      </c>
      <c r="K58" s="9">
        <v>3</v>
      </c>
      <c r="L58" s="9"/>
    </row>
    <row r="59" customHeight="1" spans="1:12">
      <c r="A59" s="9">
        <v>57</v>
      </c>
      <c r="B59" s="10" t="s">
        <v>155</v>
      </c>
      <c r="C59" s="10" t="s">
        <v>156</v>
      </c>
      <c r="D59" s="11" t="s">
        <v>157</v>
      </c>
      <c r="E59" s="10" t="s">
        <v>158</v>
      </c>
      <c r="F59" s="12" t="str">
        <f>VLOOKUP(E59,[1]Sheet1!$D:$E,2,0)</f>
        <v>106020401711</v>
      </c>
      <c r="G59" s="12" t="s">
        <v>17</v>
      </c>
      <c r="H59" s="10">
        <v>142.5</v>
      </c>
      <c r="I59" s="9">
        <v>87</v>
      </c>
      <c r="J59" s="9">
        <f t="shared" si="0"/>
        <v>80.7</v>
      </c>
      <c r="K59" s="9">
        <v>1</v>
      </c>
      <c r="L59" s="9" t="s">
        <v>18</v>
      </c>
    </row>
    <row r="60" customHeight="1" spans="1:12">
      <c r="A60" s="9">
        <v>58</v>
      </c>
      <c r="B60" s="10" t="s">
        <v>155</v>
      </c>
      <c r="C60" s="10" t="s">
        <v>156</v>
      </c>
      <c r="D60" s="11" t="s">
        <v>159</v>
      </c>
      <c r="E60" s="10" t="s">
        <v>160</v>
      </c>
      <c r="F60" s="12" t="str">
        <f>VLOOKUP(E60,[1]Sheet1!$D:$E,2,0)</f>
        <v>106020406428</v>
      </c>
      <c r="G60" s="12" t="s">
        <v>26</v>
      </c>
      <c r="H60" s="10">
        <v>140.6</v>
      </c>
      <c r="I60" s="9">
        <v>82.4</v>
      </c>
      <c r="J60" s="9">
        <f t="shared" si="0"/>
        <v>77.56</v>
      </c>
      <c r="K60" s="9">
        <v>2</v>
      </c>
      <c r="L60" s="9"/>
    </row>
    <row r="61" customHeight="1" spans="1:12">
      <c r="A61" s="9">
        <v>59</v>
      </c>
      <c r="B61" s="10" t="s">
        <v>155</v>
      </c>
      <c r="C61" s="10" t="s">
        <v>156</v>
      </c>
      <c r="D61" s="11" t="s">
        <v>161</v>
      </c>
      <c r="E61" s="10" t="s">
        <v>162</v>
      </c>
      <c r="F61" s="12" t="str">
        <f>VLOOKUP(E61,[1]Sheet1!$D:$E,2,0)</f>
        <v>106020406920</v>
      </c>
      <c r="G61" s="12" t="s">
        <v>17</v>
      </c>
      <c r="H61" s="10">
        <v>137.7</v>
      </c>
      <c r="I61" s="9">
        <v>79.8</v>
      </c>
      <c r="J61" s="9">
        <f t="shared" si="0"/>
        <v>75.42</v>
      </c>
      <c r="K61" s="9">
        <v>3</v>
      </c>
      <c r="L61" s="9"/>
    </row>
    <row r="62" customHeight="1" spans="1:12">
      <c r="A62" s="9">
        <v>60</v>
      </c>
      <c r="B62" s="10" t="s">
        <v>155</v>
      </c>
      <c r="C62" s="10" t="s">
        <v>163</v>
      </c>
      <c r="D62" s="11" t="s">
        <v>164</v>
      </c>
      <c r="E62" s="10" t="s">
        <v>165</v>
      </c>
      <c r="F62" s="12" t="str">
        <f>VLOOKUP(E62,[1]Sheet1!$D:$E,2,0)</f>
        <v>106020405618</v>
      </c>
      <c r="G62" s="12" t="s">
        <v>26</v>
      </c>
      <c r="H62" s="10">
        <v>135.8</v>
      </c>
      <c r="I62" s="9">
        <v>84.8</v>
      </c>
      <c r="J62" s="9">
        <f t="shared" si="0"/>
        <v>78.04</v>
      </c>
      <c r="K62" s="9">
        <v>1</v>
      </c>
      <c r="L62" s="9" t="s">
        <v>18</v>
      </c>
    </row>
    <row r="63" customHeight="1" spans="1:12">
      <c r="A63" s="9">
        <v>61</v>
      </c>
      <c r="B63" s="10" t="s">
        <v>155</v>
      </c>
      <c r="C63" s="10" t="s">
        <v>163</v>
      </c>
      <c r="D63" s="11" t="s">
        <v>166</v>
      </c>
      <c r="E63" s="10" t="s">
        <v>167</v>
      </c>
      <c r="F63" s="12" t="str">
        <f>VLOOKUP(E63,[1]Sheet1!$D:$E,2,0)</f>
        <v>106020404126</v>
      </c>
      <c r="G63" s="12" t="s">
        <v>26</v>
      </c>
      <c r="H63" s="10">
        <v>143.2</v>
      </c>
      <c r="I63" s="11" t="s">
        <v>168</v>
      </c>
      <c r="J63" s="9">
        <f t="shared" si="0"/>
        <v>77.24</v>
      </c>
      <c r="K63" s="9">
        <v>2</v>
      </c>
      <c r="L63" s="9"/>
    </row>
    <row r="64" customHeight="1" spans="1:12">
      <c r="A64" s="9">
        <v>62</v>
      </c>
      <c r="B64" s="10" t="s">
        <v>155</v>
      </c>
      <c r="C64" s="10" t="s">
        <v>163</v>
      </c>
      <c r="D64" s="11" t="s">
        <v>169</v>
      </c>
      <c r="E64" s="10" t="s">
        <v>170</v>
      </c>
      <c r="F64" s="12" t="str">
        <f>VLOOKUP(E64,[1]Sheet1!$D:$E,2,0)</f>
        <v>106020402505</v>
      </c>
      <c r="G64" s="12" t="s">
        <v>17</v>
      </c>
      <c r="H64" s="10">
        <v>139.1</v>
      </c>
      <c r="I64" s="9">
        <v>81.4</v>
      </c>
      <c r="J64" s="9">
        <f t="shared" si="0"/>
        <v>76.66</v>
      </c>
      <c r="K64" s="9">
        <v>3</v>
      </c>
      <c r="L64" s="9"/>
    </row>
    <row r="65" customHeight="1" spans="1:12">
      <c r="A65" s="9">
        <v>63</v>
      </c>
      <c r="B65" s="10" t="s">
        <v>171</v>
      </c>
      <c r="C65" s="10" t="s">
        <v>172</v>
      </c>
      <c r="D65" s="11" t="s">
        <v>173</v>
      </c>
      <c r="E65" s="10" t="s">
        <v>174</v>
      </c>
      <c r="F65" s="12" t="str">
        <f>VLOOKUP(E65,[1]Sheet1!$D:$E,2,0)</f>
        <v>106020403819</v>
      </c>
      <c r="G65" s="12" t="s">
        <v>17</v>
      </c>
      <c r="H65" s="10">
        <v>136.3</v>
      </c>
      <c r="I65" s="9">
        <v>82.4</v>
      </c>
      <c r="J65" s="9">
        <f t="shared" si="0"/>
        <v>76.7</v>
      </c>
      <c r="K65" s="9">
        <v>1</v>
      </c>
      <c r="L65" s="9" t="s">
        <v>18</v>
      </c>
    </row>
    <row r="66" customHeight="1" spans="1:12">
      <c r="A66" s="9">
        <v>64</v>
      </c>
      <c r="B66" s="10" t="s">
        <v>171</v>
      </c>
      <c r="C66" s="10" t="s">
        <v>172</v>
      </c>
      <c r="D66" s="11" t="s">
        <v>175</v>
      </c>
      <c r="E66" s="10" t="s">
        <v>176</v>
      </c>
      <c r="F66" s="12" t="str">
        <f>VLOOKUP(E66,[1]Sheet1!$D:$E,2,0)</f>
        <v>106020404914</v>
      </c>
      <c r="G66" s="12" t="s">
        <v>26</v>
      </c>
      <c r="H66" s="10">
        <v>138.2</v>
      </c>
      <c r="I66" s="9">
        <v>81.2</v>
      </c>
      <c r="J66" s="9">
        <f t="shared" si="0"/>
        <v>76.36</v>
      </c>
      <c r="K66" s="9">
        <v>2</v>
      </c>
      <c r="L66" s="9"/>
    </row>
    <row r="67" customHeight="1" spans="1:12">
      <c r="A67" s="9">
        <v>65</v>
      </c>
      <c r="B67" s="10" t="s">
        <v>171</v>
      </c>
      <c r="C67" s="10" t="s">
        <v>172</v>
      </c>
      <c r="D67" s="11" t="s">
        <v>177</v>
      </c>
      <c r="E67" s="10" t="s">
        <v>178</v>
      </c>
      <c r="F67" s="12" t="str">
        <f>VLOOKUP(E67,[1]Sheet1!$D:$E,2,0)</f>
        <v>106020401407</v>
      </c>
      <c r="G67" s="12" t="s">
        <v>26</v>
      </c>
      <c r="H67" s="10">
        <v>137.5</v>
      </c>
      <c r="I67" s="9">
        <v>79.4</v>
      </c>
      <c r="J67" s="9">
        <f>H67/2*0.4+I67*0.6</f>
        <v>75.14</v>
      </c>
      <c r="K67" s="9">
        <v>3</v>
      </c>
      <c r="L67" s="9"/>
    </row>
    <row r="68" customHeight="1" spans="1:12">
      <c r="A68" s="9">
        <v>66</v>
      </c>
      <c r="B68" s="10" t="s">
        <v>179</v>
      </c>
      <c r="C68" s="10" t="s">
        <v>180</v>
      </c>
      <c r="D68" s="11" t="s">
        <v>181</v>
      </c>
      <c r="E68" s="10" t="s">
        <v>182</v>
      </c>
      <c r="F68" s="12" t="str">
        <f>VLOOKUP(E68,[1]Sheet1!$D:$E,2,0)</f>
        <v>406020500118</v>
      </c>
      <c r="G68" s="12" t="s">
        <v>17</v>
      </c>
      <c r="H68" s="10">
        <v>133</v>
      </c>
      <c r="I68" s="9">
        <v>78.8</v>
      </c>
      <c r="J68" s="9">
        <f>H68/2*0.4+I68*0.6</f>
        <v>73.88</v>
      </c>
      <c r="K68" s="9">
        <v>1</v>
      </c>
      <c r="L68" s="9" t="s">
        <v>18</v>
      </c>
    </row>
    <row r="69" customHeight="1" spans="1:12">
      <c r="A69" s="9">
        <v>67</v>
      </c>
      <c r="B69" s="13" t="s">
        <v>179</v>
      </c>
      <c r="C69" s="13" t="s">
        <v>180</v>
      </c>
      <c r="D69" s="11" t="s">
        <v>183</v>
      </c>
      <c r="E69" s="9" t="s">
        <v>184</v>
      </c>
      <c r="F69" s="12" t="str">
        <f>VLOOKUP(E69,[1]Sheet1!$D:$E,2,0)</f>
        <v>406020500107</v>
      </c>
      <c r="G69" s="12" t="s">
        <v>26</v>
      </c>
      <c r="H69" s="10">
        <v>114.95</v>
      </c>
      <c r="I69" s="9">
        <v>80.2</v>
      </c>
      <c r="J69" s="9">
        <f>H69/2*0.4+I69*0.6</f>
        <v>71.11</v>
      </c>
      <c r="K69" s="9">
        <v>2</v>
      </c>
      <c r="L69" s="9"/>
    </row>
    <row r="70" customHeight="1" spans="1:12">
      <c r="A70" s="9">
        <v>68</v>
      </c>
      <c r="B70" s="13" t="s">
        <v>179</v>
      </c>
      <c r="C70" s="13" t="s">
        <v>180</v>
      </c>
      <c r="D70" s="11" t="s">
        <v>185</v>
      </c>
      <c r="E70" s="9" t="s">
        <v>186</v>
      </c>
      <c r="F70" s="12" t="str">
        <f>VLOOKUP(E70,[1]Sheet1!$D:$E,2,0)</f>
        <v>406020500112</v>
      </c>
      <c r="G70" s="12" t="s">
        <v>17</v>
      </c>
      <c r="H70" s="10">
        <v>113.59</v>
      </c>
      <c r="I70" s="9" t="s">
        <v>185</v>
      </c>
      <c r="J70" s="9" t="s">
        <v>185</v>
      </c>
      <c r="K70" s="9" t="s">
        <v>187</v>
      </c>
      <c r="L70" s="9"/>
    </row>
    <row r="71" customHeight="1" spans="1:12">
      <c r="A71" s="9">
        <v>69</v>
      </c>
      <c r="B71" s="13" t="s">
        <v>179</v>
      </c>
      <c r="C71" s="13" t="s">
        <v>188</v>
      </c>
      <c r="D71" s="11" t="s">
        <v>189</v>
      </c>
      <c r="E71" s="9" t="s">
        <v>190</v>
      </c>
      <c r="F71" s="12" t="str">
        <f>VLOOKUP(E71,[1]Sheet1!$D:$E,2,0)</f>
        <v>206010110513</v>
      </c>
      <c r="G71" s="12" t="s">
        <v>26</v>
      </c>
      <c r="H71" s="10">
        <v>141.67</v>
      </c>
      <c r="I71" s="9">
        <v>81</v>
      </c>
      <c r="J71" s="9">
        <f t="shared" ref="J71:J94" si="1">H71/2*0.4+I71*0.6</f>
        <v>76.934</v>
      </c>
      <c r="K71" s="9">
        <v>1</v>
      </c>
      <c r="L71" s="9" t="s">
        <v>18</v>
      </c>
    </row>
    <row r="72" customHeight="1" spans="1:12">
      <c r="A72" s="9">
        <v>70</v>
      </c>
      <c r="B72" s="13" t="s">
        <v>179</v>
      </c>
      <c r="C72" s="13" t="s">
        <v>188</v>
      </c>
      <c r="D72" s="11" t="s">
        <v>191</v>
      </c>
      <c r="E72" s="9" t="s">
        <v>192</v>
      </c>
      <c r="F72" s="12" t="str">
        <f>VLOOKUP(E72,[1]Sheet1!$D:$E,2,0)</f>
        <v>206010110212</v>
      </c>
      <c r="G72" s="12" t="s">
        <v>17</v>
      </c>
      <c r="H72" s="10">
        <v>135.33</v>
      </c>
      <c r="I72" s="9">
        <v>78</v>
      </c>
      <c r="J72" s="9">
        <f t="shared" si="1"/>
        <v>73.866</v>
      </c>
      <c r="K72" s="9">
        <v>2</v>
      </c>
      <c r="L72" s="9"/>
    </row>
    <row r="73" customHeight="1" spans="1:12">
      <c r="A73" s="9">
        <v>71</v>
      </c>
      <c r="B73" s="13" t="s">
        <v>179</v>
      </c>
      <c r="C73" s="13" t="s">
        <v>188</v>
      </c>
      <c r="D73" s="11" t="s">
        <v>193</v>
      </c>
      <c r="E73" s="9" t="s">
        <v>194</v>
      </c>
      <c r="F73" s="12" t="str">
        <f>VLOOKUP(E73,[1]Sheet1!$D:$E,2,0)</f>
        <v>206010111807</v>
      </c>
      <c r="G73" s="12" t="s">
        <v>26</v>
      </c>
      <c r="H73" s="10">
        <v>136.5</v>
      </c>
      <c r="I73" s="9">
        <v>77</v>
      </c>
      <c r="J73" s="9">
        <f t="shared" si="1"/>
        <v>73.5</v>
      </c>
      <c r="K73" s="9">
        <v>3</v>
      </c>
      <c r="L73" s="9"/>
    </row>
    <row r="74" customHeight="1" spans="1:12">
      <c r="A74" s="9">
        <v>72</v>
      </c>
      <c r="B74" s="13" t="s">
        <v>179</v>
      </c>
      <c r="C74" s="13" t="s">
        <v>195</v>
      </c>
      <c r="D74" s="11" t="s">
        <v>196</v>
      </c>
      <c r="E74" s="9" t="s">
        <v>197</v>
      </c>
      <c r="F74" s="12" t="str">
        <f>VLOOKUP(E74,[1]Sheet1!$D:$E,2,0)</f>
        <v>206010112804</v>
      </c>
      <c r="G74" s="12" t="s">
        <v>26</v>
      </c>
      <c r="H74" s="10">
        <v>137.83</v>
      </c>
      <c r="I74" s="9">
        <v>83.4</v>
      </c>
      <c r="J74" s="9">
        <f t="shared" si="1"/>
        <v>77.606</v>
      </c>
      <c r="K74" s="9">
        <v>1</v>
      </c>
      <c r="L74" s="9" t="s">
        <v>18</v>
      </c>
    </row>
    <row r="75" customHeight="1" spans="1:12">
      <c r="A75" s="9">
        <v>73</v>
      </c>
      <c r="B75" s="13" t="s">
        <v>179</v>
      </c>
      <c r="C75" s="13" t="s">
        <v>195</v>
      </c>
      <c r="D75" s="11" t="s">
        <v>198</v>
      </c>
      <c r="E75" s="9" t="s">
        <v>199</v>
      </c>
      <c r="F75" s="12" t="str">
        <f>VLOOKUP(E75,[1]Sheet1!$D:$E,2,0)</f>
        <v>206010110404</v>
      </c>
      <c r="G75" s="12" t="s">
        <v>17</v>
      </c>
      <c r="H75" s="10">
        <v>137.33</v>
      </c>
      <c r="I75" s="9">
        <v>82.6</v>
      </c>
      <c r="J75" s="9">
        <f t="shared" si="1"/>
        <v>77.026</v>
      </c>
      <c r="K75" s="9">
        <v>2</v>
      </c>
      <c r="L75" s="9"/>
    </row>
    <row r="76" customHeight="1" spans="1:12">
      <c r="A76" s="9">
        <v>74</v>
      </c>
      <c r="B76" s="13" t="s">
        <v>179</v>
      </c>
      <c r="C76" s="13" t="s">
        <v>195</v>
      </c>
      <c r="D76" s="11" t="s">
        <v>200</v>
      </c>
      <c r="E76" s="9" t="s">
        <v>201</v>
      </c>
      <c r="F76" s="12" t="str">
        <f>VLOOKUP(E76,[1]Sheet1!$D:$E,2,0)</f>
        <v>206010111413</v>
      </c>
      <c r="G76" s="12" t="s">
        <v>26</v>
      </c>
      <c r="H76" s="10">
        <v>137.17</v>
      </c>
      <c r="I76" s="9">
        <v>80</v>
      </c>
      <c r="J76" s="9">
        <f t="shared" si="1"/>
        <v>75.434</v>
      </c>
      <c r="K76" s="9">
        <v>3</v>
      </c>
      <c r="L76" s="9"/>
    </row>
    <row r="77" customHeight="1" spans="1:12">
      <c r="A77" s="9">
        <v>75</v>
      </c>
      <c r="B77" s="13" t="s">
        <v>179</v>
      </c>
      <c r="C77" s="13" t="s">
        <v>202</v>
      </c>
      <c r="D77" s="11" t="s">
        <v>203</v>
      </c>
      <c r="E77" s="9" t="s">
        <v>204</v>
      </c>
      <c r="F77" s="12" t="str">
        <f>VLOOKUP(E77,[1]Sheet1!$D:$E,2,0)</f>
        <v>206010112011</v>
      </c>
      <c r="G77" s="12" t="s">
        <v>17</v>
      </c>
      <c r="H77" s="10">
        <v>144.33</v>
      </c>
      <c r="I77" s="9">
        <v>83.6</v>
      </c>
      <c r="J77" s="9">
        <f t="shared" si="1"/>
        <v>79.026</v>
      </c>
      <c r="K77" s="9">
        <v>1</v>
      </c>
      <c r="L77" s="9" t="s">
        <v>18</v>
      </c>
    </row>
    <row r="78" customHeight="1" spans="1:12">
      <c r="A78" s="9">
        <v>76</v>
      </c>
      <c r="B78" s="13" t="s">
        <v>179</v>
      </c>
      <c r="C78" s="13" t="s">
        <v>202</v>
      </c>
      <c r="D78" s="11" t="s">
        <v>205</v>
      </c>
      <c r="E78" s="9" t="s">
        <v>206</v>
      </c>
      <c r="F78" s="12" t="str">
        <f>VLOOKUP(E78,[1]Sheet1!$D:$E,2,0)</f>
        <v>206010110223</v>
      </c>
      <c r="G78" s="12" t="s">
        <v>17</v>
      </c>
      <c r="H78" s="10">
        <v>144.17</v>
      </c>
      <c r="I78" s="9">
        <v>81.6</v>
      </c>
      <c r="J78" s="9">
        <f t="shared" si="1"/>
        <v>77.794</v>
      </c>
      <c r="K78" s="9">
        <v>2</v>
      </c>
      <c r="L78" s="9"/>
    </row>
    <row r="79" customHeight="1" spans="1:12">
      <c r="A79" s="9">
        <v>77</v>
      </c>
      <c r="B79" s="13" t="s">
        <v>179</v>
      </c>
      <c r="C79" s="13" t="s">
        <v>202</v>
      </c>
      <c r="D79" s="11" t="s">
        <v>207</v>
      </c>
      <c r="E79" s="9" t="s">
        <v>208</v>
      </c>
      <c r="F79" s="12" t="str">
        <f>VLOOKUP(E79,[1]Sheet1!$D:$E,2,0)</f>
        <v>206010112308</v>
      </c>
      <c r="G79" s="12" t="s">
        <v>17</v>
      </c>
      <c r="H79" s="10">
        <v>146.17</v>
      </c>
      <c r="I79" s="9">
        <v>74</v>
      </c>
      <c r="J79" s="9">
        <f t="shared" si="1"/>
        <v>73.634</v>
      </c>
      <c r="K79" s="9">
        <v>3</v>
      </c>
      <c r="L79" s="9"/>
    </row>
    <row r="80" customHeight="1" spans="1:12">
      <c r="A80" s="9">
        <v>78</v>
      </c>
      <c r="B80" s="13" t="s">
        <v>179</v>
      </c>
      <c r="C80" s="13" t="s">
        <v>209</v>
      </c>
      <c r="D80" s="11" t="s">
        <v>210</v>
      </c>
      <c r="E80" s="9" t="s">
        <v>211</v>
      </c>
      <c r="F80" s="12" t="str">
        <f>VLOOKUP(E80,[1]Sheet1!$D:$E,2,0)</f>
        <v>206010110401</v>
      </c>
      <c r="G80" s="12" t="s">
        <v>26</v>
      </c>
      <c r="H80" s="10">
        <v>138.33</v>
      </c>
      <c r="I80" s="9">
        <v>82.8</v>
      </c>
      <c r="J80" s="9">
        <f t="shared" si="1"/>
        <v>77.346</v>
      </c>
      <c r="K80" s="9">
        <v>1</v>
      </c>
      <c r="L80" s="9" t="s">
        <v>18</v>
      </c>
    </row>
    <row r="81" customHeight="1" spans="1:12">
      <c r="A81" s="9">
        <v>79</v>
      </c>
      <c r="B81" s="13" t="s">
        <v>179</v>
      </c>
      <c r="C81" s="13" t="s">
        <v>209</v>
      </c>
      <c r="D81" s="11" t="s">
        <v>212</v>
      </c>
      <c r="E81" s="9" t="s">
        <v>213</v>
      </c>
      <c r="F81" s="12" t="str">
        <f>VLOOKUP(E81,[1]Sheet1!$D:$E,2,0)</f>
        <v>206010110605</v>
      </c>
      <c r="G81" s="12" t="s">
        <v>26</v>
      </c>
      <c r="H81" s="10">
        <v>141</v>
      </c>
      <c r="I81" s="9">
        <v>78.4</v>
      </c>
      <c r="J81" s="9">
        <f t="shared" si="1"/>
        <v>75.24</v>
      </c>
      <c r="K81" s="9">
        <v>2</v>
      </c>
      <c r="L81" s="9"/>
    </row>
    <row r="82" customHeight="1" spans="1:12">
      <c r="A82" s="9">
        <v>80</v>
      </c>
      <c r="B82" s="13" t="s">
        <v>179</v>
      </c>
      <c r="C82" s="13" t="s">
        <v>209</v>
      </c>
      <c r="D82" s="11" t="s">
        <v>214</v>
      </c>
      <c r="E82" s="9" t="s">
        <v>215</v>
      </c>
      <c r="F82" s="12" t="str">
        <f>VLOOKUP(E82,[1]Sheet1!$D:$E,2,0)</f>
        <v>206010112411</v>
      </c>
      <c r="G82" s="12" t="s">
        <v>26</v>
      </c>
      <c r="H82" s="10">
        <v>138.5</v>
      </c>
      <c r="I82" s="9">
        <v>70.8</v>
      </c>
      <c r="J82" s="9">
        <f t="shared" si="1"/>
        <v>70.18</v>
      </c>
      <c r="K82" s="9">
        <v>3</v>
      </c>
      <c r="L82" s="9"/>
    </row>
    <row r="83" customHeight="1" spans="1:12">
      <c r="A83" s="9">
        <v>81</v>
      </c>
      <c r="B83" s="10" t="s">
        <v>216</v>
      </c>
      <c r="C83" s="10" t="s">
        <v>217</v>
      </c>
      <c r="D83" s="11" t="s">
        <v>218</v>
      </c>
      <c r="E83" s="10" t="s">
        <v>219</v>
      </c>
      <c r="F83" s="12" t="str">
        <f>VLOOKUP(E83,[1]Sheet1!$D:$E,2,0)</f>
        <v>106020404705</v>
      </c>
      <c r="G83" s="12" t="s">
        <v>26</v>
      </c>
      <c r="H83" s="10">
        <v>142.5</v>
      </c>
      <c r="I83" s="9">
        <v>84.2</v>
      </c>
      <c r="J83" s="9">
        <f t="shared" si="1"/>
        <v>79.02</v>
      </c>
      <c r="K83" s="9">
        <v>1</v>
      </c>
      <c r="L83" s="9" t="s">
        <v>18</v>
      </c>
    </row>
    <row r="84" customHeight="1" spans="1:12">
      <c r="A84" s="9">
        <v>82</v>
      </c>
      <c r="B84" s="10" t="s">
        <v>216</v>
      </c>
      <c r="C84" s="10" t="s">
        <v>217</v>
      </c>
      <c r="D84" s="11" t="s">
        <v>220</v>
      </c>
      <c r="E84" s="10" t="s">
        <v>221</v>
      </c>
      <c r="F84" s="12" t="str">
        <f>VLOOKUP(E84,[1]Sheet1!$D:$E,2,0)</f>
        <v>106020401505</v>
      </c>
      <c r="G84" s="12" t="s">
        <v>26</v>
      </c>
      <c r="H84" s="10">
        <v>141.1</v>
      </c>
      <c r="I84" s="9">
        <v>82</v>
      </c>
      <c r="J84" s="9">
        <f t="shared" si="1"/>
        <v>77.42</v>
      </c>
      <c r="K84" s="9">
        <v>2</v>
      </c>
      <c r="L84" s="9"/>
    </row>
    <row r="85" customHeight="1" spans="1:12">
      <c r="A85" s="9">
        <v>83</v>
      </c>
      <c r="B85" s="10" t="s">
        <v>216</v>
      </c>
      <c r="C85" s="10" t="s">
        <v>217</v>
      </c>
      <c r="D85" s="11" t="s">
        <v>222</v>
      </c>
      <c r="E85" s="10" t="s">
        <v>223</v>
      </c>
      <c r="F85" s="12" t="str">
        <f>VLOOKUP(E85,[1]Sheet1!$D:$E,2,0)</f>
        <v>106020403102</v>
      </c>
      <c r="G85" s="12" t="s">
        <v>26</v>
      </c>
      <c r="H85" s="10">
        <v>141.6</v>
      </c>
      <c r="I85" s="9">
        <v>81.4</v>
      </c>
      <c r="J85" s="9">
        <f t="shared" si="1"/>
        <v>77.16</v>
      </c>
      <c r="K85" s="9">
        <v>3</v>
      </c>
      <c r="L85" s="9"/>
    </row>
    <row r="86" customHeight="1" spans="1:12">
      <c r="A86" s="9">
        <v>84</v>
      </c>
      <c r="B86" s="10" t="s">
        <v>224</v>
      </c>
      <c r="C86" s="10" t="s">
        <v>139</v>
      </c>
      <c r="D86" s="11" t="s">
        <v>225</v>
      </c>
      <c r="E86" s="10" t="s">
        <v>226</v>
      </c>
      <c r="F86" s="12" t="str">
        <f>VLOOKUP(E86,[1]Sheet1!$D:$E,2,0)</f>
        <v>106020407715</v>
      </c>
      <c r="G86" s="12" t="s">
        <v>26</v>
      </c>
      <c r="H86" s="10">
        <v>137.9</v>
      </c>
      <c r="I86" s="9">
        <v>85.8</v>
      </c>
      <c r="J86" s="9">
        <f t="shared" si="1"/>
        <v>79.06</v>
      </c>
      <c r="K86" s="9">
        <v>1</v>
      </c>
      <c r="L86" s="9" t="s">
        <v>18</v>
      </c>
    </row>
    <row r="87" customHeight="1" spans="1:12">
      <c r="A87" s="9">
        <v>85</v>
      </c>
      <c r="B87" s="10" t="s">
        <v>224</v>
      </c>
      <c r="C87" s="10" t="s">
        <v>139</v>
      </c>
      <c r="D87" s="11" t="s">
        <v>227</v>
      </c>
      <c r="E87" s="10" t="s">
        <v>228</v>
      </c>
      <c r="F87" s="12" t="str">
        <f>VLOOKUP(E87,[1]Sheet1!$D:$E,2,0)</f>
        <v>106020401016</v>
      </c>
      <c r="G87" s="12" t="s">
        <v>26</v>
      </c>
      <c r="H87" s="10">
        <v>139.5</v>
      </c>
      <c r="I87" s="9">
        <v>84.2</v>
      </c>
      <c r="J87" s="9">
        <f t="shared" si="1"/>
        <v>78.42</v>
      </c>
      <c r="K87" s="9">
        <v>2</v>
      </c>
      <c r="L87" s="9"/>
    </row>
    <row r="88" customHeight="1" spans="1:12">
      <c r="A88" s="9">
        <v>86</v>
      </c>
      <c r="B88" s="10" t="s">
        <v>224</v>
      </c>
      <c r="C88" s="10" t="s">
        <v>139</v>
      </c>
      <c r="D88" s="11" t="s">
        <v>229</v>
      </c>
      <c r="E88" s="10" t="s">
        <v>230</v>
      </c>
      <c r="F88" s="12" t="str">
        <f>VLOOKUP(E88,[1]Sheet1!$D:$E,2,0)</f>
        <v>106020406903</v>
      </c>
      <c r="G88" s="12" t="s">
        <v>26</v>
      </c>
      <c r="H88" s="10">
        <v>140.6</v>
      </c>
      <c r="I88" s="9">
        <v>78</v>
      </c>
      <c r="J88" s="9">
        <f t="shared" si="1"/>
        <v>74.92</v>
      </c>
      <c r="K88" s="9">
        <v>3</v>
      </c>
      <c r="L88" s="9"/>
    </row>
    <row r="89" customHeight="1" spans="1:12">
      <c r="A89" s="9">
        <v>87</v>
      </c>
      <c r="B89" s="13" t="s">
        <v>231</v>
      </c>
      <c r="C89" s="13" t="s">
        <v>139</v>
      </c>
      <c r="D89" s="11" t="s">
        <v>232</v>
      </c>
      <c r="E89" s="9" t="s">
        <v>233</v>
      </c>
      <c r="F89" s="12" t="str">
        <f>VLOOKUP(E89,[1]Sheet1!$D:$E,2,0)</f>
        <v>106020400214</v>
      </c>
      <c r="G89" s="12" t="s">
        <v>26</v>
      </c>
      <c r="H89" s="10">
        <v>138.8</v>
      </c>
      <c r="I89" s="9">
        <v>82.4</v>
      </c>
      <c r="J89" s="9">
        <f t="shared" si="1"/>
        <v>77.2</v>
      </c>
      <c r="K89" s="9">
        <v>1</v>
      </c>
      <c r="L89" s="9" t="s">
        <v>18</v>
      </c>
    </row>
    <row r="90" customHeight="1" spans="1:12">
      <c r="A90" s="9">
        <v>88</v>
      </c>
      <c r="B90" s="13" t="s">
        <v>231</v>
      </c>
      <c r="C90" s="13" t="s">
        <v>139</v>
      </c>
      <c r="D90" s="11" t="s">
        <v>234</v>
      </c>
      <c r="E90" s="9" t="s">
        <v>235</v>
      </c>
      <c r="F90" s="12" t="str">
        <f>VLOOKUP(E90,[1]Sheet1!$D:$E,2,0)</f>
        <v>106020400721</v>
      </c>
      <c r="G90" s="12" t="s">
        <v>26</v>
      </c>
      <c r="H90" s="10">
        <v>144.2</v>
      </c>
      <c r="I90" s="9">
        <v>80.4</v>
      </c>
      <c r="J90" s="9">
        <f t="shared" si="1"/>
        <v>77.08</v>
      </c>
      <c r="K90" s="9">
        <v>2</v>
      </c>
      <c r="L90" s="9" t="s">
        <v>18</v>
      </c>
    </row>
    <row r="91" customHeight="1" spans="1:12">
      <c r="A91" s="9">
        <v>89</v>
      </c>
      <c r="B91" s="13" t="s">
        <v>231</v>
      </c>
      <c r="C91" s="13" t="s">
        <v>139</v>
      </c>
      <c r="D91" s="11" t="s">
        <v>236</v>
      </c>
      <c r="E91" s="9" t="s">
        <v>237</v>
      </c>
      <c r="F91" s="12" t="str">
        <f>VLOOKUP(E91,[1]Sheet1!$D:$E,2,0)</f>
        <v>106020406208</v>
      </c>
      <c r="G91" s="12" t="s">
        <v>26</v>
      </c>
      <c r="H91" s="10">
        <v>137.7</v>
      </c>
      <c r="I91" s="9">
        <v>80.8</v>
      </c>
      <c r="J91" s="9">
        <f t="shared" si="1"/>
        <v>76.02</v>
      </c>
      <c r="K91" s="9">
        <v>3</v>
      </c>
      <c r="L91" s="9" t="s">
        <v>18</v>
      </c>
    </row>
    <row r="92" customHeight="1" spans="1:12">
      <c r="A92" s="9">
        <v>90</v>
      </c>
      <c r="B92" s="13" t="s">
        <v>231</v>
      </c>
      <c r="C92" s="13" t="s">
        <v>139</v>
      </c>
      <c r="D92" s="11" t="s">
        <v>238</v>
      </c>
      <c r="E92" s="9" t="s">
        <v>239</v>
      </c>
      <c r="F92" s="12" t="str">
        <f>VLOOKUP(E92,[1]Sheet1!$D:$E,2,0)</f>
        <v>106020408015</v>
      </c>
      <c r="G92" s="12" t="s">
        <v>26</v>
      </c>
      <c r="H92" s="10">
        <v>137.4</v>
      </c>
      <c r="I92" s="9">
        <v>80.6</v>
      </c>
      <c r="J92" s="9">
        <f t="shared" si="1"/>
        <v>75.84</v>
      </c>
      <c r="K92" s="9">
        <v>4</v>
      </c>
      <c r="L92" s="9"/>
    </row>
    <row r="93" customHeight="1" spans="1:12">
      <c r="A93" s="9">
        <v>91</v>
      </c>
      <c r="B93" s="13" t="s">
        <v>231</v>
      </c>
      <c r="C93" s="13" t="s">
        <v>139</v>
      </c>
      <c r="D93" s="11" t="s">
        <v>240</v>
      </c>
      <c r="E93" s="9" t="s">
        <v>241</v>
      </c>
      <c r="F93" s="12" t="str">
        <f>VLOOKUP(E93,[1]Sheet1!$D:$E,2,0)</f>
        <v>106020404519</v>
      </c>
      <c r="G93" s="12" t="s">
        <v>26</v>
      </c>
      <c r="H93" s="10">
        <v>137.3</v>
      </c>
      <c r="I93" s="9">
        <v>80.6</v>
      </c>
      <c r="J93" s="9">
        <f t="shared" si="1"/>
        <v>75.82</v>
      </c>
      <c r="K93" s="9">
        <v>5</v>
      </c>
      <c r="L93" s="9"/>
    </row>
    <row r="94" customHeight="1" spans="1:12">
      <c r="A94" s="9">
        <v>92</v>
      </c>
      <c r="B94" s="13" t="s">
        <v>231</v>
      </c>
      <c r="C94" s="13" t="s">
        <v>139</v>
      </c>
      <c r="D94" s="11" t="s">
        <v>242</v>
      </c>
      <c r="E94" s="9" t="s">
        <v>243</v>
      </c>
      <c r="F94" s="12" t="str">
        <f>VLOOKUP(E94,[1]Sheet1!$D:$E,2,0)</f>
        <v>106020404714</v>
      </c>
      <c r="G94" s="12" t="s">
        <v>26</v>
      </c>
      <c r="H94" s="10">
        <v>138.3</v>
      </c>
      <c r="I94" s="9">
        <v>77.2</v>
      </c>
      <c r="J94" s="9">
        <f t="shared" si="1"/>
        <v>73.98</v>
      </c>
      <c r="K94" s="9">
        <v>6</v>
      </c>
      <c r="L94" s="9"/>
    </row>
    <row r="95" customHeight="1" spans="1:12">
      <c r="A95" s="9">
        <v>93</v>
      </c>
      <c r="B95" s="10" t="s">
        <v>244</v>
      </c>
      <c r="C95" s="10" t="s">
        <v>245</v>
      </c>
      <c r="D95" s="11" t="s">
        <v>246</v>
      </c>
      <c r="E95" s="10" t="s">
        <v>247</v>
      </c>
      <c r="F95" s="12" t="str">
        <f>VLOOKUP(E95,[1]Sheet1!$D:$E,2,0)</f>
        <v>106421320103</v>
      </c>
      <c r="G95" s="12" t="s">
        <v>26</v>
      </c>
      <c r="H95" s="10">
        <v>128.8</v>
      </c>
      <c r="I95" s="9">
        <v>82</v>
      </c>
      <c r="J95" s="9">
        <f t="shared" ref="J85:J100" si="2">H95/2*0.4+I95*0.6</f>
        <v>74.96</v>
      </c>
      <c r="K95" s="9">
        <v>1</v>
      </c>
      <c r="L95" s="9" t="s">
        <v>18</v>
      </c>
    </row>
    <row r="96" customHeight="1" spans="1:12">
      <c r="A96" s="9">
        <v>94</v>
      </c>
      <c r="B96" s="10" t="s">
        <v>244</v>
      </c>
      <c r="C96" s="10" t="s">
        <v>245</v>
      </c>
      <c r="D96" s="11" t="s">
        <v>248</v>
      </c>
      <c r="E96" s="10" t="s">
        <v>249</v>
      </c>
      <c r="F96" s="12" t="str">
        <f>VLOOKUP(E96,[1]Sheet1!$D:$E,2,0)</f>
        <v>106431520101</v>
      </c>
      <c r="G96" s="12" t="s">
        <v>17</v>
      </c>
      <c r="H96" s="10">
        <v>129.5</v>
      </c>
      <c r="I96" s="9">
        <v>81.6</v>
      </c>
      <c r="J96" s="9">
        <f t="shared" si="2"/>
        <v>74.86</v>
      </c>
      <c r="K96" s="9">
        <v>2</v>
      </c>
      <c r="L96" s="9"/>
    </row>
    <row r="97" customHeight="1" spans="1:12">
      <c r="A97" s="9">
        <v>95</v>
      </c>
      <c r="B97" s="10" t="s">
        <v>244</v>
      </c>
      <c r="C97" s="10" t="s">
        <v>245</v>
      </c>
      <c r="D97" s="11" t="s">
        <v>250</v>
      </c>
      <c r="E97" s="10" t="s">
        <v>251</v>
      </c>
      <c r="F97" s="12" t="str">
        <f>VLOOKUP(E97,[1]Sheet1!$D:$E,2,0)</f>
        <v>106380420105</v>
      </c>
      <c r="G97" s="12" t="s">
        <v>17</v>
      </c>
      <c r="H97" s="10">
        <v>126.3</v>
      </c>
      <c r="I97" s="9">
        <v>81.4</v>
      </c>
      <c r="J97" s="9">
        <f t="shared" si="2"/>
        <v>74.1</v>
      </c>
      <c r="K97" s="9">
        <v>3</v>
      </c>
      <c r="L97" s="9"/>
    </row>
    <row r="98" customHeight="1" spans="1:12">
      <c r="A98" s="9">
        <v>96</v>
      </c>
      <c r="B98" s="10" t="s">
        <v>252</v>
      </c>
      <c r="C98" s="10" t="s">
        <v>253</v>
      </c>
      <c r="D98" s="11" t="s">
        <v>254</v>
      </c>
      <c r="E98" s="10" t="s">
        <v>255</v>
      </c>
      <c r="F98" s="12" t="str">
        <f>VLOOKUP(E98,[1]Sheet1!$D:$E,2,0)</f>
        <v>106020403425</v>
      </c>
      <c r="G98" s="12" t="s">
        <v>26</v>
      </c>
      <c r="H98" s="10">
        <v>142</v>
      </c>
      <c r="I98" s="9">
        <v>82.6</v>
      </c>
      <c r="J98" s="9">
        <f t="shared" si="2"/>
        <v>77.96</v>
      </c>
      <c r="K98" s="9">
        <v>1</v>
      </c>
      <c r="L98" s="9" t="s">
        <v>18</v>
      </c>
    </row>
    <row r="99" customHeight="1" spans="1:12">
      <c r="A99" s="9">
        <v>97</v>
      </c>
      <c r="B99" s="10" t="s">
        <v>252</v>
      </c>
      <c r="C99" s="10" t="s">
        <v>253</v>
      </c>
      <c r="D99" s="11" t="s">
        <v>256</v>
      </c>
      <c r="E99" s="10" t="s">
        <v>257</v>
      </c>
      <c r="F99" s="12" t="str">
        <f>VLOOKUP(E99,[1]Sheet1!$D:$E,2,0)</f>
        <v>106020404105</v>
      </c>
      <c r="G99" s="12" t="s">
        <v>26</v>
      </c>
      <c r="H99" s="10">
        <v>137.4</v>
      </c>
      <c r="I99" s="9">
        <v>81.2</v>
      </c>
      <c r="J99" s="9">
        <f t="shared" si="2"/>
        <v>76.2</v>
      </c>
      <c r="K99" s="9">
        <v>2</v>
      </c>
      <c r="L99" s="9"/>
    </row>
    <row r="100" customHeight="1" spans="1:12">
      <c r="A100" s="9">
        <v>98</v>
      </c>
      <c r="B100" s="10" t="s">
        <v>252</v>
      </c>
      <c r="C100" s="10" t="s">
        <v>253</v>
      </c>
      <c r="D100" s="11" t="s">
        <v>258</v>
      </c>
      <c r="E100" s="10" t="s">
        <v>259</v>
      </c>
      <c r="F100" s="12" t="str">
        <f>VLOOKUP(E100,[1]Sheet1!$D:$E,2,0)</f>
        <v>106020403123</v>
      </c>
      <c r="G100" s="12" t="s">
        <v>26</v>
      </c>
      <c r="H100" s="10">
        <v>138</v>
      </c>
      <c r="I100" s="9">
        <v>76</v>
      </c>
      <c r="J100" s="9">
        <f t="shared" si="2"/>
        <v>73.2</v>
      </c>
      <c r="K100" s="9">
        <v>3</v>
      </c>
      <c r="L100" s="9"/>
    </row>
    <row r="101" customHeight="1" spans="1:12">
      <c r="A101" s="9">
        <v>99</v>
      </c>
      <c r="B101" s="13" t="s">
        <v>260</v>
      </c>
      <c r="C101" s="13" t="s">
        <v>139</v>
      </c>
      <c r="D101" s="11" t="s">
        <v>261</v>
      </c>
      <c r="E101" s="9" t="s">
        <v>262</v>
      </c>
      <c r="F101" s="12" t="str">
        <f>VLOOKUP(E101,[1]Sheet1!$D:$E,2,0)</f>
        <v>106020408018</v>
      </c>
      <c r="G101" s="12" t="s">
        <v>26</v>
      </c>
      <c r="H101" s="10">
        <v>149.4</v>
      </c>
      <c r="I101" s="9">
        <v>83</v>
      </c>
      <c r="J101" s="9">
        <f t="shared" ref="J83:J132" si="3">H101/2*0.4+I101*0.6</f>
        <v>79.68</v>
      </c>
      <c r="K101" s="9">
        <v>1</v>
      </c>
      <c r="L101" s="9" t="s">
        <v>18</v>
      </c>
    </row>
    <row r="102" customHeight="1" spans="1:12">
      <c r="A102" s="9">
        <v>100</v>
      </c>
      <c r="B102" s="13" t="s">
        <v>260</v>
      </c>
      <c r="C102" s="13" t="s">
        <v>139</v>
      </c>
      <c r="D102" s="11" t="s">
        <v>263</v>
      </c>
      <c r="E102" s="9" t="s">
        <v>264</v>
      </c>
      <c r="F102" s="12" t="str">
        <f>VLOOKUP(E102,[1]Sheet1!$D:$E,2,0)</f>
        <v>106020402925</v>
      </c>
      <c r="G102" s="12" t="s">
        <v>26</v>
      </c>
      <c r="H102" s="10">
        <v>143.8</v>
      </c>
      <c r="I102" s="9">
        <v>81.6</v>
      </c>
      <c r="J102" s="9">
        <f t="shared" si="3"/>
        <v>77.72</v>
      </c>
      <c r="K102" s="9">
        <v>2</v>
      </c>
      <c r="L102" s="9" t="s">
        <v>18</v>
      </c>
    </row>
    <row r="103" customHeight="1" spans="1:12">
      <c r="A103" s="9">
        <v>101</v>
      </c>
      <c r="B103" s="13" t="s">
        <v>260</v>
      </c>
      <c r="C103" s="13" t="s">
        <v>139</v>
      </c>
      <c r="D103" s="11" t="s">
        <v>265</v>
      </c>
      <c r="E103" s="9" t="s">
        <v>266</v>
      </c>
      <c r="F103" s="12" t="str">
        <f>VLOOKUP(E103,[1]Sheet1!$D:$E,2,0)</f>
        <v>106020402808</v>
      </c>
      <c r="G103" s="12" t="s">
        <v>26</v>
      </c>
      <c r="H103" s="10">
        <v>140.2</v>
      </c>
      <c r="I103" s="9">
        <v>82.6</v>
      </c>
      <c r="J103" s="9">
        <f t="shared" si="3"/>
        <v>77.6</v>
      </c>
      <c r="K103" s="9">
        <v>3</v>
      </c>
      <c r="L103" s="9"/>
    </row>
    <row r="104" customHeight="1" spans="1:12">
      <c r="A104" s="9">
        <v>102</v>
      </c>
      <c r="B104" s="13" t="s">
        <v>260</v>
      </c>
      <c r="C104" s="13" t="s">
        <v>139</v>
      </c>
      <c r="D104" s="11" t="s">
        <v>267</v>
      </c>
      <c r="E104" s="9" t="s">
        <v>268</v>
      </c>
      <c r="F104" s="12" t="str">
        <f>VLOOKUP(E104,[1]Sheet1!$D:$E,2,0)</f>
        <v>106020405221</v>
      </c>
      <c r="G104" s="12" t="s">
        <v>26</v>
      </c>
      <c r="H104" s="10">
        <v>142.3</v>
      </c>
      <c r="I104" s="9">
        <v>81.8</v>
      </c>
      <c r="J104" s="9">
        <f t="shared" si="3"/>
        <v>77.54</v>
      </c>
      <c r="K104" s="9">
        <v>4</v>
      </c>
      <c r="L104" s="9"/>
    </row>
    <row r="105" customHeight="1" spans="1:12">
      <c r="A105" s="9">
        <v>103</v>
      </c>
      <c r="B105" s="13" t="s">
        <v>260</v>
      </c>
      <c r="C105" s="13" t="s">
        <v>139</v>
      </c>
      <c r="D105" s="11" t="s">
        <v>269</v>
      </c>
      <c r="E105" s="9" t="s">
        <v>270</v>
      </c>
      <c r="F105" s="12" t="str">
        <f>VLOOKUP(E105,[1]Sheet1!$D:$E,2,0)</f>
        <v>106020402002</v>
      </c>
      <c r="G105" s="12" t="s">
        <v>26</v>
      </c>
      <c r="H105" s="10">
        <v>141.1</v>
      </c>
      <c r="I105" s="9">
        <v>81.4</v>
      </c>
      <c r="J105" s="9">
        <f t="shared" si="3"/>
        <v>77.06</v>
      </c>
      <c r="K105" s="9">
        <v>5</v>
      </c>
      <c r="L105" s="9"/>
    </row>
    <row r="106" customHeight="1" spans="1:12">
      <c r="A106" s="9">
        <v>104</v>
      </c>
      <c r="B106" s="13" t="s">
        <v>260</v>
      </c>
      <c r="C106" s="13" t="s">
        <v>139</v>
      </c>
      <c r="D106" s="11" t="s">
        <v>271</v>
      </c>
      <c r="E106" s="9" t="s">
        <v>272</v>
      </c>
      <c r="F106" s="12" t="str">
        <f>VLOOKUP(E106,[1]Sheet1!$D:$E,2,0)</f>
        <v>106020402124</v>
      </c>
      <c r="G106" s="12" t="s">
        <v>26</v>
      </c>
      <c r="H106" s="10">
        <v>140.5</v>
      </c>
      <c r="I106" s="9">
        <v>78.8</v>
      </c>
      <c r="J106" s="9">
        <f t="shared" si="3"/>
        <v>75.38</v>
      </c>
      <c r="K106" s="9">
        <v>6</v>
      </c>
      <c r="L106" s="9"/>
    </row>
    <row r="107" customHeight="1" spans="1:12">
      <c r="A107" s="9">
        <v>105</v>
      </c>
      <c r="B107" s="13" t="s">
        <v>273</v>
      </c>
      <c r="C107" s="13" t="s">
        <v>274</v>
      </c>
      <c r="D107" s="11" t="s">
        <v>275</v>
      </c>
      <c r="E107" s="9" t="s">
        <v>276</v>
      </c>
      <c r="F107" s="12" t="str">
        <f>VLOOKUP(E107,[1]Sheet1!$D:$E,2,0)</f>
        <v>106020405824</v>
      </c>
      <c r="G107" s="12" t="s">
        <v>26</v>
      </c>
      <c r="H107" s="10">
        <v>137.3</v>
      </c>
      <c r="I107" s="9">
        <v>84.2</v>
      </c>
      <c r="J107" s="9">
        <f t="shared" si="3"/>
        <v>77.98</v>
      </c>
      <c r="K107" s="9">
        <v>1</v>
      </c>
      <c r="L107" s="9" t="s">
        <v>18</v>
      </c>
    </row>
    <row r="108" customHeight="1" spans="1:12">
      <c r="A108" s="9">
        <v>106</v>
      </c>
      <c r="B108" s="13" t="s">
        <v>273</v>
      </c>
      <c r="C108" s="13" t="s">
        <v>274</v>
      </c>
      <c r="D108" s="11" t="s">
        <v>277</v>
      </c>
      <c r="E108" s="9" t="s">
        <v>278</v>
      </c>
      <c r="F108" s="12" t="str">
        <f>VLOOKUP(E108,[1]Sheet1!$D:$E,2,0)</f>
        <v>106020401915</v>
      </c>
      <c r="G108" s="12" t="s">
        <v>26</v>
      </c>
      <c r="H108" s="10">
        <v>136.2</v>
      </c>
      <c r="I108" s="9">
        <v>84</v>
      </c>
      <c r="J108" s="9">
        <f t="shared" si="3"/>
        <v>77.64</v>
      </c>
      <c r="K108" s="9">
        <v>2</v>
      </c>
      <c r="L108" s="9" t="s">
        <v>18</v>
      </c>
    </row>
    <row r="109" customHeight="1" spans="1:12">
      <c r="A109" s="9">
        <v>107</v>
      </c>
      <c r="B109" s="13" t="s">
        <v>273</v>
      </c>
      <c r="C109" s="13" t="s">
        <v>274</v>
      </c>
      <c r="D109" s="11" t="s">
        <v>279</v>
      </c>
      <c r="E109" s="9" t="s">
        <v>280</v>
      </c>
      <c r="F109" s="12" t="str">
        <f>VLOOKUP(E109,[1]Sheet1!$D:$E,2,0)</f>
        <v>106020404925</v>
      </c>
      <c r="G109" s="12" t="s">
        <v>26</v>
      </c>
      <c r="H109" s="10">
        <v>144.2</v>
      </c>
      <c r="I109" s="9">
        <v>80.6</v>
      </c>
      <c r="J109" s="9">
        <f t="shared" si="3"/>
        <v>77.2</v>
      </c>
      <c r="K109" s="9">
        <v>3</v>
      </c>
      <c r="L109" s="9"/>
    </row>
    <row r="110" customHeight="1" spans="1:12">
      <c r="A110" s="9">
        <v>108</v>
      </c>
      <c r="B110" s="13" t="s">
        <v>273</v>
      </c>
      <c r="C110" s="13" t="s">
        <v>274</v>
      </c>
      <c r="D110" s="11" t="s">
        <v>281</v>
      </c>
      <c r="E110" s="9" t="s">
        <v>282</v>
      </c>
      <c r="F110" s="12" t="str">
        <f>VLOOKUP(E110,[1]Sheet1!$D:$E,2,0)</f>
        <v>106020403723</v>
      </c>
      <c r="G110" s="12" t="s">
        <v>17</v>
      </c>
      <c r="H110" s="10">
        <v>139.5</v>
      </c>
      <c r="I110" s="9">
        <v>82</v>
      </c>
      <c r="J110" s="9">
        <f t="shared" si="3"/>
        <v>77.1</v>
      </c>
      <c r="K110" s="9">
        <v>4</v>
      </c>
      <c r="L110" s="9"/>
    </row>
    <row r="111" customHeight="1" spans="1:12">
      <c r="A111" s="9">
        <v>109</v>
      </c>
      <c r="B111" s="13" t="s">
        <v>273</v>
      </c>
      <c r="C111" s="13" t="s">
        <v>274</v>
      </c>
      <c r="D111" s="11" t="s">
        <v>283</v>
      </c>
      <c r="E111" s="9" t="s">
        <v>284</v>
      </c>
      <c r="F111" s="12" t="str">
        <f>VLOOKUP(E111,[1]Sheet1!$D:$E,2,0)</f>
        <v>106020408320</v>
      </c>
      <c r="G111" s="12" t="s">
        <v>17</v>
      </c>
      <c r="H111" s="10">
        <v>139.5</v>
      </c>
      <c r="I111" s="9">
        <v>81.8</v>
      </c>
      <c r="J111" s="9">
        <f t="shared" si="3"/>
        <v>76.98</v>
      </c>
      <c r="K111" s="9">
        <v>5</v>
      </c>
      <c r="L111" s="9"/>
    </row>
    <row r="112" customHeight="1" spans="1:12">
      <c r="A112" s="9">
        <v>110</v>
      </c>
      <c r="B112" s="13" t="s">
        <v>273</v>
      </c>
      <c r="C112" s="13" t="s">
        <v>274</v>
      </c>
      <c r="D112" s="11" t="s">
        <v>285</v>
      </c>
      <c r="E112" s="9" t="s">
        <v>286</v>
      </c>
      <c r="F112" s="12" t="str">
        <f>VLOOKUP(E112,[1]Sheet1!$D:$E,2,0)</f>
        <v>106020402321</v>
      </c>
      <c r="G112" s="12" t="s">
        <v>26</v>
      </c>
      <c r="H112" s="10">
        <v>138.3</v>
      </c>
      <c r="I112" s="9">
        <v>79.2</v>
      </c>
      <c r="J112" s="9">
        <f t="shared" si="3"/>
        <v>75.18</v>
      </c>
      <c r="K112" s="9">
        <v>6</v>
      </c>
      <c r="L112" s="9"/>
    </row>
    <row r="113" customHeight="1" spans="1:12">
      <c r="A113" s="9">
        <v>111</v>
      </c>
      <c r="B113" s="13" t="s">
        <v>273</v>
      </c>
      <c r="C113" s="13" t="s">
        <v>287</v>
      </c>
      <c r="D113" s="11" t="s">
        <v>288</v>
      </c>
      <c r="E113" s="9" t="s">
        <v>289</v>
      </c>
      <c r="F113" s="12" t="str">
        <f>VLOOKUP(E113,[1]Sheet1!$D:$E,2,0)</f>
        <v>106020403314</v>
      </c>
      <c r="G113" s="12" t="s">
        <v>17</v>
      </c>
      <c r="H113" s="10">
        <v>139.4</v>
      </c>
      <c r="I113" s="9">
        <v>85.6</v>
      </c>
      <c r="J113" s="9">
        <f t="shared" si="3"/>
        <v>79.24</v>
      </c>
      <c r="K113" s="9">
        <v>1</v>
      </c>
      <c r="L113" s="9" t="s">
        <v>18</v>
      </c>
    </row>
    <row r="114" customHeight="1" spans="1:12">
      <c r="A114" s="9">
        <v>112</v>
      </c>
      <c r="B114" s="13" t="s">
        <v>273</v>
      </c>
      <c r="C114" s="13" t="s">
        <v>287</v>
      </c>
      <c r="D114" s="11" t="s">
        <v>290</v>
      </c>
      <c r="E114" s="9" t="s">
        <v>291</v>
      </c>
      <c r="F114" s="12" t="str">
        <f>VLOOKUP(E114,[1]Sheet1!$D:$E,2,0)</f>
        <v>106020407521</v>
      </c>
      <c r="G114" s="12" t="s">
        <v>26</v>
      </c>
      <c r="H114" s="10">
        <v>138.8</v>
      </c>
      <c r="I114" s="9">
        <v>83.4</v>
      </c>
      <c r="J114" s="9">
        <f t="shared" si="3"/>
        <v>77.8</v>
      </c>
      <c r="K114" s="9">
        <v>2</v>
      </c>
      <c r="L114" s="9"/>
    </row>
    <row r="115" customHeight="1" spans="1:12">
      <c r="A115" s="9">
        <v>113</v>
      </c>
      <c r="B115" s="13" t="s">
        <v>273</v>
      </c>
      <c r="C115" s="13" t="s">
        <v>287</v>
      </c>
      <c r="D115" s="11" t="s">
        <v>292</v>
      </c>
      <c r="E115" s="9" t="s">
        <v>293</v>
      </c>
      <c r="F115" s="12" t="str">
        <f>VLOOKUP(E115,[1]Sheet1!$D:$E,2,0)</f>
        <v>106020402828</v>
      </c>
      <c r="G115" s="12" t="s">
        <v>17</v>
      </c>
      <c r="H115" s="10">
        <v>138.1</v>
      </c>
      <c r="I115" s="9">
        <v>80</v>
      </c>
      <c r="J115" s="9">
        <f t="shared" si="3"/>
        <v>75.62</v>
      </c>
      <c r="K115" s="9">
        <v>3</v>
      </c>
      <c r="L115" s="9"/>
    </row>
    <row r="116" customHeight="1" spans="1:12">
      <c r="A116" s="9">
        <v>114</v>
      </c>
      <c r="B116" s="13" t="s">
        <v>294</v>
      </c>
      <c r="C116" s="13" t="s">
        <v>217</v>
      </c>
      <c r="D116" s="11" t="s">
        <v>295</v>
      </c>
      <c r="E116" s="9" t="s">
        <v>296</v>
      </c>
      <c r="F116" s="12" t="str">
        <f>VLOOKUP(E116,[1]Sheet1!$D:$E,2,0)</f>
        <v>106020408718</v>
      </c>
      <c r="G116" s="12" t="s">
        <v>26</v>
      </c>
      <c r="H116" s="10">
        <v>140</v>
      </c>
      <c r="I116" s="9">
        <v>80.8</v>
      </c>
      <c r="J116" s="9">
        <f t="shared" si="3"/>
        <v>76.48</v>
      </c>
      <c r="K116" s="9">
        <v>1</v>
      </c>
      <c r="L116" s="9" t="s">
        <v>18</v>
      </c>
    </row>
    <row r="117" customHeight="1" spans="1:12">
      <c r="A117" s="9">
        <v>115</v>
      </c>
      <c r="B117" s="13" t="s">
        <v>294</v>
      </c>
      <c r="C117" s="13" t="s">
        <v>217</v>
      </c>
      <c r="D117" s="11" t="s">
        <v>297</v>
      </c>
      <c r="E117" s="9" t="s">
        <v>298</v>
      </c>
      <c r="F117" s="12" t="str">
        <f>VLOOKUP(E117,[1]Sheet1!$D:$E,2,0)</f>
        <v>106020401519</v>
      </c>
      <c r="G117" s="12" t="s">
        <v>17</v>
      </c>
      <c r="H117" s="10">
        <v>141</v>
      </c>
      <c r="I117" s="9">
        <v>80.2</v>
      </c>
      <c r="J117" s="9">
        <f t="shared" si="3"/>
        <v>76.32</v>
      </c>
      <c r="K117" s="9">
        <v>2</v>
      </c>
      <c r="L117" s="9"/>
    </row>
    <row r="118" customHeight="1" spans="1:12">
      <c r="A118" s="9">
        <v>116</v>
      </c>
      <c r="B118" s="13" t="s">
        <v>294</v>
      </c>
      <c r="C118" s="13" t="s">
        <v>217</v>
      </c>
      <c r="D118" s="11" t="s">
        <v>299</v>
      </c>
      <c r="E118" s="9" t="s">
        <v>300</v>
      </c>
      <c r="F118" s="12" t="str">
        <f>VLOOKUP(E118,[1]Sheet1!$D:$E,2,0)</f>
        <v>106020400403</v>
      </c>
      <c r="G118" s="12" t="s">
        <v>26</v>
      </c>
      <c r="H118" s="10">
        <v>138.6</v>
      </c>
      <c r="I118" s="9">
        <v>80.8</v>
      </c>
      <c r="J118" s="9">
        <f t="shared" si="3"/>
        <v>76.2</v>
      </c>
      <c r="K118" s="9">
        <v>3</v>
      </c>
      <c r="L118" s="9"/>
    </row>
    <row r="119" customHeight="1" spans="1:12">
      <c r="A119" s="9">
        <v>117</v>
      </c>
      <c r="B119" s="13" t="s">
        <v>301</v>
      </c>
      <c r="C119" s="13" t="s">
        <v>302</v>
      </c>
      <c r="D119" s="11" t="s">
        <v>303</v>
      </c>
      <c r="E119" s="9" t="s">
        <v>304</v>
      </c>
      <c r="F119" s="12" t="str">
        <f>VLOOKUP(E119,[1]Sheet1!$D:$E,2,0)</f>
        <v>306020500219</v>
      </c>
      <c r="G119" s="12" t="s">
        <v>17</v>
      </c>
      <c r="H119" s="10">
        <v>138.43</v>
      </c>
      <c r="I119" s="9">
        <v>81.4</v>
      </c>
      <c r="J119" s="9">
        <f t="shared" si="3"/>
        <v>76.526</v>
      </c>
      <c r="K119" s="9">
        <v>1</v>
      </c>
      <c r="L119" s="9" t="s">
        <v>18</v>
      </c>
    </row>
    <row r="120" customHeight="1" spans="1:12">
      <c r="A120" s="9">
        <v>118</v>
      </c>
      <c r="B120" s="13" t="s">
        <v>301</v>
      </c>
      <c r="C120" s="13" t="s">
        <v>302</v>
      </c>
      <c r="D120" s="11" t="s">
        <v>305</v>
      </c>
      <c r="E120" s="9" t="s">
        <v>306</v>
      </c>
      <c r="F120" s="12" t="str">
        <f>VLOOKUP(E120,[1]Sheet1!$D:$E,2,0)</f>
        <v>306020500206</v>
      </c>
      <c r="G120" s="12" t="s">
        <v>17</v>
      </c>
      <c r="H120" s="10">
        <v>134.22</v>
      </c>
      <c r="I120" s="9">
        <v>80.8</v>
      </c>
      <c r="J120" s="9">
        <f t="shared" si="3"/>
        <v>75.324</v>
      </c>
      <c r="K120" s="9">
        <v>2</v>
      </c>
      <c r="L120" s="9" t="s">
        <v>18</v>
      </c>
    </row>
    <row r="121" customHeight="1" spans="1:12">
      <c r="A121" s="9">
        <v>119</v>
      </c>
      <c r="B121" s="13" t="s">
        <v>301</v>
      </c>
      <c r="C121" s="13" t="s">
        <v>302</v>
      </c>
      <c r="D121" s="11" t="s">
        <v>307</v>
      </c>
      <c r="E121" s="9" t="s">
        <v>308</v>
      </c>
      <c r="F121" s="12" t="str">
        <f>VLOOKUP(E121,[1]Sheet1!$D:$E,2,0)</f>
        <v>306020500215</v>
      </c>
      <c r="G121" s="12" t="s">
        <v>17</v>
      </c>
      <c r="H121" s="10">
        <v>124.74</v>
      </c>
      <c r="I121" s="9">
        <v>83.8</v>
      </c>
      <c r="J121" s="9">
        <f t="shared" si="3"/>
        <v>75.228</v>
      </c>
      <c r="K121" s="9">
        <v>3</v>
      </c>
      <c r="L121" s="9" t="s">
        <v>18</v>
      </c>
    </row>
    <row r="122" customHeight="1" spans="1:12">
      <c r="A122" s="9">
        <v>120</v>
      </c>
      <c r="B122" s="13" t="s">
        <v>301</v>
      </c>
      <c r="C122" s="13" t="s">
        <v>302</v>
      </c>
      <c r="D122" s="11" t="s">
        <v>309</v>
      </c>
      <c r="E122" s="9" t="s">
        <v>310</v>
      </c>
      <c r="F122" s="12" t="str">
        <f>VLOOKUP(E122,[1]Sheet1!$D:$E,2,0)</f>
        <v>306020500302</v>
      </c>
      <c r="G122" s="12" t="s">
        <v>17</v>
      </c>
      <c r="H122" s="10">
        <v>131.33</v>
      </c>
      <c r="I122" s="9">
        <v>81.6</v>
      </c>
      <c r="J122" s="9">
        <f t="shared" si="3"/>
        <v>75.226</v>
      </c>
      <c r="K122" s="9">
        <v>4</v>
      </c>
      <c r="L122" s="9"/>
    </row>
    <row r="123" customHeight="1" spans="1:12">
      <c r="A123" s="9">
        <v>121</v>
      </c>
      <c r="B123" s="13" t="s">
        <v>301</v>
      </c>
      <c r="C123" s="13" t="s">
        <v>302</v>
      </c>
      <c r="D123" s="11" t="s">
        <v>311</v>
      </c>
      <c r="E123" s="9" t="s">
        <v>312</v>
      </c>
      <c r="F123" s="12" t="str">
        <f>VLOOKUP(E123,[1]Sheet1!$D:$E,2,0)</f>
        <v>306020500310</v>
      </c>
      <c r="G123" s="12" t="s">
        <v>17</v>
      </c>
      <c r="H123" s="10">
        <v>125.96</v>
      </c>
      <c r="I123" s="9">
        <v>79.6</v>
      </c>
      <c r="J123" s="9">
        <f t="shared" si="3"/>
        <v>72.952</v>
      </c>
      <c r="K123" s="9">
        <v>5</v>
      </c>
      <c r="L123" s="9"/>
    </row>
    <row r="124" customHeight="1" spans="1:12">
      <c r="A124" s="9">
        <v>122</v>
      </c>
      <c r="B124" s="13" t="s">
        <v>301</v>
      </c>
      <c r="C124" s="13" t="s">
        <v>302</v>
      </c>
      <c r="D124" s="11" t="s">
        <v>313</v>
      </c>
      <c r="E124" s="9" t="s">
        <v>314</v>
      </c>
      <c r="F124" s="12" t="str">
        <f>VLOOKUP(E124,[1]Sheet1!$D:$E,2,0)</f>
        <v>306020500205</v>
      </c>
      <c r="G124" s="12" t="s">
        <v>17</v>
      </c>
      <c r="H124" s="10">
        <v>124.46</v>
      </c>
      <c r="I124" s="9">
        <v>79.6</v>
      </c>
      <c r="J124" s="9">
        <f t="shared" si="3"/>
        <v>72.652</v>
      </c>
      <c r="K124" s="9">
        <v>6</v>
      </c>
      <c r="L124" s="9"/>
    </row>
    <row r="125" customHeight="1" spans="1:12">
      <c r="A125" s="9">
        <v>123</v>
      </c>
      <c r="B125" s="13" t="s">
        <v>315</v>
      </c>
      <c r="C125" s="13" t="s">
        <v>302</v>
      </c>
      <c r="D125" s="11" t="s">
        <v>316</v>
      </c>
      <c r="E125" s="9" t="s">
        <v>317</v>
      </c>
      <c r="F125" s="12" t="str">
        <f>VLOOKUP(E125,[1]Sheet1!$D:$E,2,0)</f>
        <v>306020501209</v>
      </c>
      <c r="G125" s="12" t="s">
        <v>17</v>
      </c>
      <c r="H125" s="10">
        <v>144.65</v>
      </c>
      <c r="I125" s="9">
        <v>84.6</v>
      </c>
      <c r="J125" s="9">
        <f t="shared" si="3"/>
        <v>79.69</v>
      </c>
      <c r="K125" s="9">
        <v>1</v>
      </c>
      <c r="L125" s="9" t="s">
        <v>18</v>
      </c>
    </row>
    <row r="126" customHeight="1" spans="1:12">
      <c r="A126" s="9">
        <v>124</v>
      </c>
      <c r="B126" s="13" t="s">
        <v>315</v>
      </c>
      <c r="C126" s="13" t="s">
        <v>302</v>
      </c>
      <c r="D126" s="11" t="s">
        <v>318</v>
      </c>
      <c r="E126" s="9" t="s">
        <v>319</v>
      </c>
      <c r="F126" s="12" t="str">
        <f>VLOOKUP(E126,[1]Sheet1!$D:$E,2,0)</f>
        <v>306020503325</v>
      </c>
      <c r="G126" s="12" t="s">
        <v>17</v>
      </c>
      <c r="H126" s="10">
        <v>147.37</v>
      </c>
      <c r="I126" s="9">
        <v>83.4</v>
      </c>
      <c r="J126" s="9">
        <f t="shared" si="3"/>
        <v>79.514</v>
      </c>
      <c r="K126" s="9">
        <v>2</v>
      </c>
      <c r="L126" s="9" t="s">
        <v>18</v>
      </c>
    </row>
    <row r="127" customHeight="1" spans="1:12">
      <c r="A127" s="9">
        <v>125</v>
      </c>
      <c r="B127" s="13" t="s">
        <v>315</v>
      </c>
      <c r="C127" s="13" t="s">
        <v>302</v>
      </c>
      <c r="D127" s="11" t="s">
        <v>320</v>
      </c>
      <c r="E127" s="9" t="s">
        <v>321</v>
      </c>
      <c r="F127" s="12" t="str">
        <f>VLOOKUP(E127,[1]Sheet1!$D:$E,2,0)</f>
        <v>306020502630</v>
      </c>
      <c r="G127" s="12" t="s">
        <v>17</v>
      </c>
      <c r="H127" s="10">
        <v>144.89</v>
      </c>
      <c r="I127" s="9">
        <v>84</v>
      </c>
      <c r="J127" s="9">
        <f t="shared" si="3"/>
        <v>79.378</v>
      </c>
      <c r="K127" s="9">
        <v>3</v>
      </c>
      <c r="L127" s="9" t="s">
        <v>18</v>
      </c>
    </row>
    <row r="128" customHeight="1" spans="1:12">
      <c r="A128" s="9">
        <v>126</v>
      </c>
      <c r="B128" s="13" t="s">
        <v>315</v>
      </c>
      <c r="C128" s="13" t="s">
        <v>302</v>
      </c>
      <c r="D128" s="11" t="s">
        <v>322</v>
      </c>
      <c r="E128" s="9" t="s">
        <v>323</v>
      </c>
      <c r="F128" s="12" t="str">
        <f>VLOOKUP(E128,[1]Sheet1!$D:$E,2,0)</f>
        <v>306020504711</v>
      </c>
      <c r="G128" s="12" t="s">
        <v>17</v>
      </c>
      <c r="H128" s="10">
        <v>144.89</v>
      </c>
      <c r="I128" s="9">
        <v>84</v>
      </c>
      <c r="J128" s="9">
        <f t="shared" si="3"/>
        <v>79.378</v>
      </c>
      <c r="K128" s="9">
        <v>3</v>
      </c>
      <c r="L128" s="9" t="s">
        <v>18</v>
      </c>
    </row>
    <row r="129" customHeight="1" spans="1:12">
      <c r="A129" s="9">
        <v>127</v>
      </c>
      <c r="B129" s="13" t="s">
        <v>315</v>
      </c>
      <c r="C129" s="13" t="s">
        <v>302</v>
      </c>
      <c r="D129" s="11" t="s">
        <v>324</v>
      </c>
      <c r="E129" s="9" t="s">
        <v>325</v>
      </c>
      <c r="F129" s="12" t="str">
        <f>VLOOKUP(E129,[1]Sheet1!$D:$E,2,0)</f>
        <v>306020501719</v>
      </c>
      <c r="G129" s="12" t="s">
        <v>17</v>
      </c>
      <c r="H129" s="10">
        <v>144.26</v>
      </c>
      <c r="I129" s="9">
        <v>82.2</v>
      </c>
      <c r="J129" s="9">
        <f t="shared" si="3"/>
        <v>78.172</v>
      </c>
      <c r="K129" s="9">
        <v>5</v>
      </c>
      <c r="L129" s="9"/>
    </row>
    <row r="130" customHeight="1" spans="1:12">
      <c r="A130" s="9">
        <v>128</v>
      </c>
      <c r="B130" s="13" t="s">
        <v>315</v>
      </c>
      <c r="C130" s="13" t="s">
        <v>302</v>
      </c>
      <c r="D130" s="11" t="s">
        <v>326</v>
      </c>
      <c r="E130" s="9" t="s">
        <v>327</v>
      </c>
      <c r="F130" s="12" t="str">
        <f>VLOOKUP(E130,[1]Sheet1!$D:$E,2,0)</f>
        <v>306020501619</v>
      </c>
      <c r="G130" s="12" t="s">
        <v>17</v>
      </c>
      <c r="H130" s="10">
        <v>145.28</v>
      </c>
      <c r="I130" s="9">
        <v>79.6</v>
      </c>
      <c r="J130" s="9">
        <f t="shared" si="3"/>
        <v>76.816</v>
      </c>
      <c r="K130" s="9">
        <v>6</v>
      </c>
      <c r="L130" s="9"/>
    </row>
    <row r="131" customHeight="1" spans="1:12">
      <c r="A131" s="9">
        <v>129</v>
      </c>
      <c r="B131" s="13" t="s">
        <v>13</v>
      </c>
      <c r="C131" s="13" t="s">
        <v>328</v>
      </c>
      <c r="D131" s="11" t="s">
        <v>329</v>
      </c>
      <c r="E131" s="9" t="s">
        <v>330</v>
      </c>
      <c r="F131" s="12" t="str">
        <f>VLOOKUP(E131,[1]Sheet1!$D:$E,2,0)</f>
        <v>506010103409</v>
      </c>
      <c r="G131" s="12" t="s">
        <v>26</v>
      </c>
      <c r="H131" s="10">
        <v>153.61</v>
      </c>
      <c r="I131" s="9">
        <v>83.2</v>
      </c>
      <c r="J131" s="9">
        <f t="shared" si="3"/>
        <v>80.642</v>
      </c>
      <c r="K131" s="9">
        <v>1</v>
      </c>
      <c r="L131" s="9" t="s">
        <v>18</v>
      </c>
    </row>
    <row r="132" customHeight="1" spans="1:12">
      <c r="A132" s="9">
        <v>130</v>
      </c>
      <c r="B132" s="13" t="s">
        <v>13</v>
      </c>
      <c r="C132" s="13" t="s">
        <v>328</v>
      </c>
      <c r="D132" s="11" t="s">
        <v>331</v>
      </c>
      <c r="E132" s="9" t="s">
        <v>332</v>
      </c>
      <c r="F132" s="12" t="str">
        <f>VLOOKUP(E132,[1]Sheet1!$D:$E,2,0)</f>
        <v>506010103313</v>
      </c>
      <c r="G132" s="12" t="s">
        <v>26</v>
      </c>
      <c r="H132" s="10">
        <v>121.61</v>
      </c>
      <c r="I132" s="9">
        <v>72.2</v>
      </c>
      <c r="J132" s="9">
        <f t="shared" si="3"/>
        <v>67.642</v>
      </c>
      <c r="K132" s="9">
        <v>2</v>
      </c>
      <c r="L132" s="9"/>
    </row>
    <row r="133" s="2" customFormat="1" customHeight="1" spans="1:12">
      <c r="A133" s="9">
        <v>131</v>
      </c>
      <c r="B133" s="13" t="s">
        <v>13</v>
      </c>
      <c r="C133" s="13" t="s">
        <v>328</v>
      </c>
      <c r="D133" s="11" t="s">
        <v>185</v>
      </c>
      <c r="E133" s="9" t="s">
        <v>333</v>
      </c>
      <c r="F133" s="12" t="str">
        <f>VLOOKUP(E133,[1]Sheet1!$D:$E,2,0)</f>
        <v>506010103302</v>
      </c>
      <c r="G133" s="12" t="s">
        <v>26</v>
      </c>
      <c r="H133" s="10">
        <v>136.43</v>
      </c>
      <c r="I133" s="11" t="s">
        <v>185</v>
      </c>
      <c r="J133" s="11" t="s">
        <v>185</v>
      </c>
      <c r="K133" s="9" t="s">
        <v>187</v>
      </c>
      <c r="L133" s="9"/>
    </row>
    <row r="134" s="2" customFormat="1" customHeight="1" spans="1:12">
      <c r="A134" s="9">
        <v>132</v>
      </c>
      <c r="B134" s="13" t="s">
        <v>315</v>
      </c>
      <c r="C134" s="13" t="s">
        <v>334</v>
      </c>
      <c r="D134" s="11" t="s">
        <v>335</v>
      </c>
      <c r="E134" s="9" t="s">
        <v>336</v>
      </c>
      <c r="F134" s="12" t="str">
        <f>VLOOKUP(E134,[1]Sheet1!$D:$E,2,0)</f>
        <v>306020501318</v>
      </c>
      <c r="G134" s="12" t="s">
        <v>26</v>
      </c>
      <c r="H134" s="10">
        <v>140.93</v>
      </c>
      <c r="I134" s="9">
        <v>84.4</v>
      </c>
      <c r="J134" s="9">
        <f t="shared" ref="J134:J197" si="4">H134/2*0.4+I134*0.6</f>
        <v>78.826</v>
      </c>
      <c r="K134" s="9">
        <v>1</v>
      </c>
      <c r="L134" s="9" t="s">
        <v>18</v>
      </c>
    </row>
    <row r="135" s="2" customFormat="1" customHeight="1" spans="1:12">
      <c r="A135" s="9">
        <v>133</v>
      </c>
      <c r="B135" s="13" t="s">
        <v>315</v>
      </c>
      <c r="C135" s="13" t="s">
        <v>334</v>
      </c>
      <c r="D135" s="11" t="s">
        <v>337</v>
      </c>
      <c r="E135" s="9" t="s">
        <v>338</v>
      </c>
      <c r="F135" s="12" t="str">
        <f>VLOOKUP(E135,[1]Sheet1!$D:$E,2,0)</f>
        <v>306020502415</v>
      </c>
      <c r="G135" s="12" t="s">
        <v>26</v>
      </c>
      <c r="H135" s="10">
        <v>142.8</v>
      </c>
      <c r="I135" s="9">
        <v>82.6</v>
      </c>
      <c r="J135" s="9">
        <f t="shared" si="4"/>
        <v>78.12</v>
      </c>
      <c r="K135" s="9">
        <v>2</v>
      </c>
      <c r="L135" s="9"/>
    </row>
    <row r="136" s="2" customFormat="1" customHeight="1" spans="1:12">
      <c r="A136" s="9">
        <v>134</v>
      </c>
      <c r="B136" s="13" t="s">
        <v>315</v>
      </c>
      <c r="C136" s="13" t="s">
        <v>334</v>
      </c>
      <c r="D136" s="11" t="s">
        <v>339</v>
      </c>
      <c r="E136" s="9" t="s">
        <v>340</v>
      </c>
      <c r="F136" s="12" t="str">
        <f>VLOOKUP(E136,[1]Sheet1!$D:$E,2,0)</f>
        <v>306020502018</v>
      </c>
      <c r="G136" s="12" t="s">
        <v>26</v>
      </c>
      <c r="H136" s="10">
        <v>144.02</v>
      </c>
      <c r="I136" s="9">
        <v>78.4</v>
      </c>
      <c r="J136" s="9">
        <f t="shared" si="4"/>
        <v>75.844</v>
      </c>
      <c r="K136" s="9">
        <v>3</v>
      </c>
      <c r="L136" s="9"/>
    </row>
    <row r="137" s="2" customFormat="1" customHeight="1" spans="1:12">
      <c r="A137" s="9">
        <v>135</v>
      </c>
      <c r="B137" s="13" t="s">
        <v>301</v>
      </c>
      <c r="C137" s="13" t="s">
        <v>334</v>
      </c>
      <c r="D137" s="11" t="s">
        <v>341</v>
      </c>
      <c r="E137" s="9" t="s">
        <v>342</v>
      </c>
      <c r="F137" s="12" t="str">
        <f>VLOOKUP(E137,[1]Sheet1!$D:$E,2,0)</f>
        <v>306020500201</v>
      </c>
      <c r="G137" s="12" t="s">
        <v>26</v>
      </c>
      <c r="H137" s="10">
        <v>136.35</v>
      </c>
      <c r="I137" s="9">
        <v>81.4</v>
      </c>
      <c r="J137" s="9">
        <f t="shared" si="4"/>
        <v>76.11</v>
      </c>
      <c r="K137" s="9">
        <v>1</v>
      </c>
      <c r="L137" s="9" t="s">
        <v>18</v>
      </c>
    </row>
    <row r="138" s="2" customFormat="1" customHeight="1" spans="1:12">
      <c r="A138" s="9">
        <v>136</v>
      </c>
      <c r="B138" s="13" t="s">
        <v>301</v>
      </c>
      <c r="C138" s="13" t="s">
        <v>334</v>
      </c>
      <c r="D138" s="11" t="s">
        <v>343</v>
      </c>
      <c r="E138" s="9" t="s">
        <v>344</v>
      </c>
      <c r="F138" s="12" t="str">
        <f>VLOOKUP(E138,[1]Sheet1!$D:$E,2,0)</f>
        <v>306020500311</v>
      </c>
      <c r="G138" s="12" t="s">
        <v>26</v>
      </c>
      <c r="H138" s="10">
        <v>134.33</v>
      </c>
      <c r="I138" s="9">
        <v>78.6</v>
      </c>
      <c r="J138" s="9">
        <f t="shared" si="4"/>
        <v>74.026</v>
      </c>
      <c r="K138" s="9">
        <v>2</v>
      </c>
      <c r="L138" s="9"/>
    </row>
    <row r="139" s="2" customFormat="1" customHeight="1" spans="1:12">
      <c r="A139" s="9">
        <v>137</v>
      </c>
      <c r="B139" s="13" t="s">
        <v>301</v>
      </c>
      <c r="C139" s="13" t="s">
        <v>334</v>
      </c>
      <c r="D139" s="11" t="s">
        <v>345</v>
      </c>
      <c r="E139" s="9" t="s">
        <v>346</v>
      </c>
      <c r="F139" s="12" t="str">
        <f>VLOOKUP(E139,[1]Sheet1!$D:$E,2,0)</f>
        <v>306020500225</v>
      </c>
      <c r="G139" s="12" t="s">
        <v>26</v>
      </c>
      <c r="H139" s="10">
        <v>136.24</v>
      </c>
      <c r="I139" s="9">
        <v>74.2</v>
      </c>
      <c r="J139" s="9">
        <f t="shared" si="4"/>
        <v>71.768</v>
      </c>
      <c r="K139" s="9">
        <v>3</v>
      </c>
      <c r="L139" s="9"/>
    </row>
    <row r="140" s="2" customFormat="1" customHeight="1" spans="1:12">
      <c r="A140" s="9">
        <v>138</v>
      </c>
      <c r="B140" s="13" t="s">
        <v>347</v>
      </c>
      <c r="C140" s="13" t="s">
        <v>348</v>
      </c>
      <c r="D140" s="11" t="s">
        <v>349</v>
      </c>
      <c r="E140" s="9" t="s">
        <v>350</v>
      </c>
      <c r="F140" s="12" t="str">
        <f>VLOOKUP(E140,[1]Sheet1!$D:$E,2,0)</f>
        <v>306020504512</v>
      </c>
      <c r="G140" s="12" t="s">
        <v>26</v>
      </c>
      <c r="H140" s="10">
        <v>133.96</v>
      </c>
      <c r="I140" s="9">
        <v>83.2</v>
      </c>
      <c r="J140" s="9">
        <f t="shared" si="4"/>
        <v>76.712</v>
      </c>
      <c r="K140" s="9">
        <v>1</v>
      </c>
      <c r="L140" s="9" t="s">
        <v>18</v>
      </c>
    </row>
    <row r="141" s="2" customFormat="1" customHeight="1" spans="1:12">
      <c r="A141" s="9">
        <v>139</v>
      </c>
      <c r="B141" s="13" t="s">
        <v>347</v>
      </c>
      <c r="C141" s="13" t="s">
        <v>348</v>
      </c>
      <c r="D141" s="11" t="s">
        <v>351</v>
      </c>
      <c r="E141" s="9" t="s">
        <v>352</v>
      </c>
      <c r="F141" s="12" t="str">
        <f>VLOOKUP(E141,[1]Sheet1!$D:$E,2,0)</f>
        <v>306020503723</v>
      </c>
      <c r="G141" s="12" t="s">
        <v>26</v>
      </c>
      <c r="H141" s="10">
        <v>129.22</v>
      </c>
      <c r="I141" s="9">
        <v>82.6</v>
      </c>
      <c r="J141" s="9">
        <f t="shared" si="4"/>
        <v>75.404</v>
      </c>
      <c r="K141" s="9">
        <v>2</v>
      </c>
      <c r="L141" s="9"/>
    </row>
    <row r="142" s="2" customFormat="1" customHeight="1" spans="1:12">
      <c r="A142" s="9">
        <v>140</v>
      </c>
      <c r="B142" s="13" t="s">
        <v>347</v>
      </c>
      <c r="C142" s="13" t="s">
        <v>348</v>
      </c>
      <c r="D142" s="11" t="s">
        <v>353</v>
      </c>
      <c r="E142" s="9" t="s">
        <v>354</v>
      </c>
      <c r="F142" s="12" t="str">
        <f>VLOOKUP(E142,[1]Sheet1!$D:$E,2,0)</f>
        <v>306020503718</v>
      </c>
      <c r="G142" s="12" t="s">
        <v>26</v>
      </c>
      <c r="H142" s="10">
        <v>130.85</v>
      </c>
      <c r="I142" s="9">
        <v>80.6</v>
      </c>
      <c r="J142" s="9">
        <f t="shared" si="4"/>
        <v>74.53</v>
      </c>
      <c r="K142" s="9">
        <v>3</v>
      </c>
      <c r="L142" s="9"/>
    </row>
    <row r="143" s="2" customFormat="1" customHeight="1" spans="1:12">
      <c r="A143" s="9">
        <v>141</v>
      </c>
      <c r="B143" s="13" t="s">
        <v>347</v>
      </c>
      <c r="C143" s="13" t="s">
        <v>355</v>
      </c>
      <c r="D143" s="11" t="s">
        <v>356</v>
      </c>
      <c r="E143" s="9" t="s">
        <v>357</v>
      </c>
      <c r="F143" s="12" t="str">
        <f>VLOOKUP(E143,[1]Sheet1!$D:$E,2,0)</f>
        <v>306020500524</v>
      </c>
      <c r="G143" s="12" t="s">
        <v>26</v>
      </c>
      <c r="H143" s="10">
        <v>135.02</v>
      </c>
      <c r="I143" s="9">
        <v>89.2</v>
      </c>
      <c r="J143" s="9">
        <f t="shared" si="4"/>
        <v>80.524</v>
      </c>
      <c r="K143" s="9">
        <v>1</v>
      </c>
      <c r="L143" s="9" t="s">
        <v>18</v>
      </c>
    </row>
    <row r="144" s="2" customFormat="1" customHeight="1" spans="1:12">
      <c r="A144" s="9">
        <v>142</v>
      </c>
      <c r="B144" s="13" t="s">
        <v>347</v>
      </c>
      <c r="C144" s="13" t="s">
        <v>355</v>
      </c>
      <c r="D144" s="11" t="s">
        <v>358</v>
      </c>
      <c r="E144" s="9" t="s">
        <v>359</v>
      </c>
      <c r="F144" s="12" t="str">
        <f>VLOOKUP(E144,[1]Sheet1!$D:$E,2,0)</f>
        <v>306020501819</v>
      </c>
      <c r="G144" s="12" t="s">
        <v>26</v>
      </c>
      <c r="H144" s="10">
        <v>131.33</v>
      </c>
      <c r="I144" s="9">
        <v>87.2</v>
      </c>
      <c r="J144" s="9">
        <f t="shared" si="4"/>
        <v>78.586</v>
      </c>
      <c r="K144" s="9">
        <v>2</v>
      </c>
      <c r="L144" s="9"/>
    </row>
    <row r="145" s="2" customFormat="1" customHeight="1" spans="1:12">
      <c r="A145" s="9">
        <v>143</v>
      </c>
      <c r="B145" s="13" t="s">
        <v>347</v>
      </c>
      <c r="C145" s="13" t="s">
        <v>355</v>
      </c>
      <c r="D145" s="11" t="s">
        <v>360</v>
      </c>
      <c r="E145" s="9" t="s">
        <v>361</v>
      </c>
      <c r="F145" s="12" t="str">
        <f>VLOOKUP(E145,[1]Sheet1!$D:$E,2,0)</f>
        <v>306020504104</v>
      </c>
      <c r="G145" s="12" t="s">
        <v>26</v>
      </c>
      <c r="H145" s="10">
        <v>129.11</v>
      </c>
      <c r="I145" s="9">
        <v>84.2</v>
      </c>
      <c r="J145" s="9">
        <f t="shared" si="4"/>
        <v>76.342</v>
      </c>
      <c r="K145" s="9">
        <v>3</v>
      </c>
      <c r="L145" s="9"/>
    </row>
    <row r="146" s="2" customFormat="1" customHeight="1" spans="1:12">
      <c r="A146" s="9">
        <v>144</v>
      </c>
      <c r="B146" s="13" t="s">
        <v>362</v>
      </c>
      <c r="C146" s="13" t="s">
        <v>363</v>
      </c>
      <c r="D146" s="11" t="s">
        <v>364</v>
      </c>
      <c r="E146" s="9" t="s">
        <v>365</v>
      </c>
      <c r="F146" s="12" t="str">
        <f>VLOOKUP(E146,[1]Sheet1!$D:$E,2,0)</f>
        <v>306020501506</v>
      </c>
      <c r="G146" s="12" t="s">
        <v>17</v>
      </c>
      <c r="H146" s="10">
        <v>145.76</v>
      </c>
      <c r="I146" s="9">
        <v>86.2</v>
      </c>
      <c r="J146" s="9">
        <f t="shared" si="4"/>
        <v>80.872</v>
      </c>
      <c r="K146" s="9">
        <v>1</v>
      </c>
      <c r="L146" s="9" t="s">
        <v>18</v>
      </c>
    </row>
    <row r="147" s="2" customFormat="1" customHeight="1" spans="1:12">
      <c r="A147" s="9">
        <v>145</v>
      </c>
      <c r="B147" s="13" t="s">
        <v>362</v>
      </c>
      <c r="C147" s="13" t="s">
        <v>363</v>
      </c>
      <c r="D147" s="11" t="s">
        <v>366</v>
      </c>
      <c r="E147" s="9" t="s">
        <v>367</v>
      </c>
      <c r="F147" s="12" t="str">
        <f>VLOOKUP(E147,[1]Sheet1!$D:$E,2,0)</f>
        <v>306020505005</v>
      </c>
      <c r="G147" s="12" t="s">
        <v>17</v>
      </c>
      <c r="H147" s="10">
        <v>140.83</v>
      </c>
      <c r="I147" s="9">
        <v>85.4</v>
      </c>
      <c r="J147" s="9">
        <f t="shared" si="4"/>
        <v>79.406</v>
      </c>
      <c r="K147" s="9">
        <v>2</v>
      </c>
      <c r="L147" s="9" t="s">
        <v>18</v>
      </c>
    </row>
    <row r="148" s="2" customFormat="1" customHeight="1" spans="1:12">
      <c r="A148" s="9">
        <v>146</v>
      </c>
      <c r="B148" s="13" t="s">
        <v>362</v>
      </c>
      <c r="C148" s="13" t="s">
        <v>363</v>
      </c>
      <c r="D148" s="11" t="s">
        <v>368</v>
      </c>
      <c r="E148" s="9" t="s">
        <v>369</v>
      </c>
      <c r="F148" s="12" t="str">
        <f>VLOOKUP(E148,[1]Sheet1!$D:$E,2,0)</f>
        <v>306020504607</v>
      </c>
      <c r="G148" s="12" t="s">
        <v>17</v>
      </c>
      <c r="H148" s="10">
        <v>144.07</v>
      </c>
      <c r="I148" s="9">
        <v>83.4</v>
      </c>
      <c r="J148" s="9">
        <f t="shared" si="4"/>
        <v>78.854</v>
      </c>
      <c r="K148" s="9">
        <v>3</v>
      </c>
      <c r="L148" s="9" t="s">
        <v>18</v>
      </c>
    </row>
    <row r="149" s="2" customFormat="1" customHeight="1" spans="1:12">
      <c r="A149" s="9">
        <v>147</v>
      </c>
      <c r="B149" s="13" t="s">
        <v>362</v>
      </c>
      <c r="C149" s="13" t="s">
        <v>363</v>
      </c>
      <c r="D149" s="11" t="s">
        <v>370</v>
      </c>
      <c r="E149" s="9" t="s">
        <v>371</v>
      </c>
      <c r="F149" s="12" t="str">
        <f>VLOOKUP(E149,[1]Sheet1!$D:$E,2,0)</f>
        <v>306020502227</v>
      </c>
      <c r="G149" s="12" t="s">
        <v>17</v>
      </c>
      <c r="H149" s="10">
        <v>140</v>
      </c>
      <c r="I149" s="9">
        <v>84.4</v>
      </c>
      <c r="J149" s="9">
        <f t="shared" si="4"/>
        <v>78.64</v>
      </c>
      <c r="K149" s="9">
        <v>4</v>
      </c>
      <c r="L149" s="9"/>
    </row>
    <row r="150" s="2" customFormat="1" customHeight="1" spans="1:12">
      <c r="A150" s="9">
        <v>148</v>
      </c>
      <c r="B150" s="13" t="s">
        <v>362</v>
      </c>
      <c r="C150" s="13" t="s">
        <v>363</v>
      </c>
      <c r="D150" s="11" t="s">
        <v>372</v>
      </c>
      <c r="E150" s="9" t="s">
        <v>373</v>
      </c>
      <c r="F150" s="12" t="str">
        <f>VLOOKUP(E150,[1]Sheet1!$D:$E,2,0)</f>
        <v>306020501206</v>
      </c>
      <c r="G150" s="12" t="s">
        <v>17</v>
      </c>
      <c r="H150" s="10">
        <v>142.76</v>
      </c>
      <c r="I150" s="9">
        <v>82.6</v>
      </c>
      <c r="J150" s="9">
        <f t="shared" si="4"/>
        <v>78.112</v>
      </c>
      <c r="K150" s="9">
        <v>5</v>
      </c>
      <c r="L150" s="9"/>
    </row>
    <row r="151" s="2" customFormat="1" customHeight="1" spans="1:12">
      <c r="A151" s="9">
        <v>149</v>
      </c>
      <c r="B151" s="13" t="s">
        <v>362</v>
      </c>
      <c r="C151" s="13" t="s">
        <v>363</v>
      </c>
      <c r="D151" s="11" t="s">
        <v>374</v>
      </c>
      <c r="E151" s="9" t="s">
        <v>375</v>
      </c>
      <c r="F151" s="12" t="str">
        <f>VLOOKUP(E151,[1]Sheet1!$D:$E,2,0)</f>
        <v>306020503323</v>
      </c>
      <c r="G151" s="12" t="s">
        <v>17</v>
      </c>
      <c r="H151" s="10">
        <v>140.17</v>
      </c>
      <c r="I151" s="9">
        <v>81.2</v>
      </c>
      <c r="J151" s="9">
        <f t="shared" si="4"/>
        <v>76.754</v>
      </c>
      <c r="K151" s="9">
        <v>6</v>
      </c>
      <c r="L151" s="9"/>
    </row>
    <row r="152" s="2" customFormat="1" customHeight="1" spans="1:12">
      <c r="A152" s="9">
        <v>150</v>
      </c>
      <c r="B152" s="13" t="s">
        <v>362</v>
      </c>
      <c r="C152" s="13" t="s">
        <v>376</v>
      </c>
      <c r="D152" s="11" t="s">
        <v>377</v>
      </c>
      <c r="E152" s="9" t="s">
        <v>378</v>
      </c>
      <c r="F152" s="12" t="str">
        <f>VLOOKUP(E152,[1]Sheet1!$D:$E,2,0)</f>
        <v>306020502211</v>
      </c>
      <c r="G152" s="12" t="s">
        <v>26</v>
      </c>
      <c r="H152" s="10">
        <v>145.02</v>
      </c>
      <c r="I152" s="9">
        <v>86.6</v>
      </c>
      <c r="J152" s="9">
        <f t="shared" si="4"/>
        <v>80.964</v>
      </c>
      <c r="K152" s="9">
        <v>1</v>
      </c>
      <c r="L152" s="9" t="s">
        <v>18</v>
      </c>
    </row>
    <row r="153" s="2" customFormat="1" customHeight="1" spans="1:12">
      <c r="A153" s="9">
        <v>151</v>
      </c>
      <c r="B153" s="13" t="s">
        <v>362</v>
      </c>
      <c r="C153" s="13" t="s">
        <v>376</v>
      </c>
      <c r="D153" s="11" t="s">
        <v>379</v>
      </c>
      <c r="E153" s="9" t="s">
        <v>380</v>
      </c>
      <c r="F153" s="12" t="str">
        <f>VLOOKUP(E153,[1]Sheet1!$D:$E,2,0)</f>
        <v>306020502725</v>
      </c>
      <c r="G153" s="12" t="s">
        <v>26</v>
      </c>
      <c r="H153" s="10">
        <v>144.41</v>
      </c>
      <c r="I153" s="9">
        <v>86.8</v>
      </c>
      <c r="J153" s="9">
        <f t="shared" si="4"/>
        <v>80.962</v>
      </c>
      <c r="K153" s="9">
        <v>2</v>
      </c>
      <c r="L153" s="9"/>
    </row>
    <row r="154" s="2" customFormat="1" customHeight="1" spans="1:12">
      <c r="A154" s="9">
        <v>152</v>
      </c>
      <c r="B154" s="13" t="s">
        <v>362</v>
      </c>
      <c r="C154" s="13" t="s">
        <v>376</v>
      </c>
      <c r="D154" s="11" t="s">
        <v>381</v>
      </c>
      <c r="E154" s="9" t="s">
        <v>382</v>
      </c>
      <c r="F154" s="12" t="str">
        <f>VLOOKUP(E154,[1]Sheet1!$D:$E,2,0)</f>
        <v>306020504929</v>
      </c>
      <c r="G154" s="12" t="s">
        <v>26</v>
      </c>
      <c r="H154" s="10">
        <v>144.15</v>
      </c>
      <c r="I154" s="9">
        <v>83.4</v>
      </c>
      <c r="J154" s="9">
        <f t="shared" si="4"/>
        <v>78.87</v>
      </c>
      <c r="K154" s="9">
        <v>3</v>
      </c>
      <c r="L154" s="9"/>
    </row>
    <row r="155" s="2" customFormat="1" customHeight="1" spans="1:12">
      <c r="A155" s="9">
        <v>153</v>
      </c>
      <c r="B155" s="13" t="s">
        <v>362</v>
      </c>
      <c r="C155" s="13" t="s">
        <v>383</v>
      </c>
      <c r="D155" s="11" t="s">
        <v>384</v>
      </c>
      <c r="E155" s="9" t="s">
        <v>385</v>
      </c>
      <c r="F155" s="12" t="str">
        <f>VLOOKUP(E155,[1]Sheet1!$D:$E,2,0)</f>
        <v>306020504605</v>
      </c>
      <c r="G155" s="12" t="s">
        <v>17</v>
      </c>
      <c r="H155" s="10">
        <v>140.02</v>
      </c>
      <c r="I155" s="9">
        <v>85.8</v>
      </c>
      <c r="J155" s="9">
        <f t="shared" si="4"/>
        <v>79.484</v>
      </c>
      <c r="K155" s="9">
        <v>1</v>
      </c>
      <c r="L155" s="9" t="s">
        <v>18</v>
      </c>
    </row>
    <row r="156" s="2" customFormat="1" customHeight="1" spans="1:12">
      <c r="A156" s="9">
        <v>154</v>
      </c>
      <c r="B156" s="13" t="s">
        <v>362</v>
      </c>
      <c r="C156" s="13" t="s">
        <v>383</v>
      </c>
      <c r="D156" s="11" t="s">
        <v>386</v>
      </c>
      <c r="E156" s="9" t="s">
        <v>387</v>
      </c>
      <c r="F156" s="12" t="str">
        <f>VLOOKUP(E156,[1]Sheet1!$D:$E,2,0)</f>
        <v>306020501510</v>
      </c>
      <c r="G156" s="12" t="s">
        <v>17</v>
      </c>
      <c r="H156" s="10">
        <v>141.02</v>
      </c>
      <c r="I156" s="9">
        <v>84</v>
      </c>
      <c r="J156" s="9">
        <f t="shared" si="4"/>
        <v>78.604</v>
      </c>
      <c r="K156" s="9">
        <v>2</v>
      </c>
      <c r="L156" s="9"/>
    </row>
    <row r="157" s="2" customFormat="1" customHeight="1" spans="1:12">
      <c r="A157" s="9">
        <v>155</v>
      </c>
      <c r="B157" s="13" t="s">
        <v>362</v>
      </c>
      <c r="C157" s="13" t="s">
        <v>383</v>
      </c>
      <c r="D157" s="11" t="s">
        <v>388</v>
      </c>
      <c r="E157" s="9" t="s">
        <v>389</v>
      </c>
      <c r="F157" s="12" t="str">
        <f>VLOOKUP(E157,[1]Sheet1!$D:$E,2,0)</f>
        <v>306020502603</v>
      </c>
      <c r="G157" s="12" t="s">
        <v>17</v>
      </c>
      <c r="H157" s="10">
        <v>139.54</v>
      </c>
      <c r="I157" s="9">
        <v>84.4</v>
      </c>
      <c r="J157" s="9">
        <f t="shared" si="4"/>
        <v>78.548</v>
      </c>
      <c r="K157" s="9">
        <v>3</v>
      </c>
      <c r="L157" s="9"/>
    </row>
    <row r="158" s="2" customFormat="1" customHeight="1" spans="1:12">
      <c r="A158" s="9">
        <v>156</v>
      </c>
      <c r="B158" s="13" t="s">
        <v>362</v>
      </c>
      <c r="C158" s="13" t="s">
        <v>390</v>
      </c>
      <c r="D158" s="11" t="s">
        <v>391</v>
      </c>
      <c r="E158" s="9" t="s">
        <v>392</v>
      </c>
      <c r="F158" s="12" t="str">
        <f>VLOOKUP(E158,[1]Sheet1!$D:$E,2,0)</f>
        <v>306020502601</v>
      </c>
      <c r="G158" s="12" t="s">
        <v>26</v>
      </c>
      <c r="H158" s="10">
        <v>148.78</v>
      </c>
      <c r="I158" s="9">
        <v>89.6</v>
      </c>
      <c r="J158" s="9">
        <f t="shared" si="4"/>
        <v>83.516</v>
      </c>
      <c r="K158" s="9">
        <v>1</v>
      </c>
      <c r="L158" s="9" t="s">
        <v>18</v>
      </c>
    </row>
    <row r="159" s="2" customFormat="1" customHeight="1" spans="1:12">
      <c r="A159" s="9">
        <v>157</v>
      </c>
      <c r="B159" s="13" t="s">
        <v>362</v>
      </c>
      <c r="C159" s="13" t="s">
        <v>390</v>
      </c>
      <c r="D159" s="11" t="s">
        <v>393</v>
      </c>
      <c r="E159" s="9" t="s">
        <v>394</v>
      </c>
      <c r="F159" s="12" t="str">
        <f>VLOOKUP(E159,[1]Sheet1!$D:$E,2,0)</f>
        <v>306020501027</v>
      </c>
      <c r="G159" s="12" t="s">
        <v>26</v>
      </c>
      <c r="H159" s="10">
        <v>148.15</v>
      </c>
      <c r="I159" s="9">
        <v>88</v>
      </c>
      <c r="J159" s="9">
        <f t="shared" si="4"/>
        <v>82.43</v>
      </c>
      <c r="K159" s="9">
        <v>2</v>
      </c>
      <c r="L159" s="9"/>
    </row>
    <row r="160" s="2" customFormat="1" customHeight="1" spans="1:12">
      <c r="A160" s="9">
        <v>158</v>
      </c>
      <c r="B160" s="13" t="s">
        <v>362</v>
      </c>
      <c r="C160" s="13" t="s">
        <v>390</v>
      </c>
      <c r="D160" s="11" t="s">
        <v>395</v>
      </c>
      <c r="E160" s="9" t="s">
        <v>396</v>
      </c>
      <c r="F160" s="12" t="str">
        <f>VLOOKUP(E160,[1]Sheet1!$D:$E,2,0)</f>
        <v>306020504315</v>
      </c>
      <c r="G160" s="12" t="s">
        <v>26</v>
      </c>
      <c r="H160" s="10">
        <v>146.65</v>
      </c>
      <c r="I160" s="9">
        <v>84.4</v>
      </c>
      <c r="J160" s="9">
        <f t="shared" si="4"/>
        <v>79.97</v>
      </c>
      <c r="K160" s="9">
        <v>3</v>
      </c>
      <c r="L160" s="9"/>
    </row>
    <row r="161" s="2" customFormat="1" customHeight="1" spans="1:12">
      <c r="A161" s="9">
        <v>159</v>
      </c>
      <c r="B161" s="13" t="s">
        <v>362</v>
      </c>
      <c r="C161" s="13" t="s">
        <v>397</v>
      </c>
      <c r="D161" s="11" t="s">
        <v>398</v>
      </c>
      <c r="E161" s="9" t="s">
        <v>399</v>
      </c>
      <c r="F161" s="12" t="str">
        <f>VLOOKUP(E161,[1]Sheet1!$D:$E,2,0)</f>
        <v>306020504204</v>
      </c>
      <c r="G161" s="12" t="s">
        <v>26</v>
      </c>
      <c r="H161" s="10">
        <v>142.91</v>
      </c>
      <c r="I161" s="9">
        <v>89</v>
      </c>
      <c r="J161" s="9">
        <f t="shared" si="4"/>
        <v>81.982</v>
      </c>
      <c r="K161" s="9">
        <v>1</v>
      </c>
      <c r="L161" s="9" t="s">
        <v>18</v>
      </c>
    </row>
    <row r="162" s="2" customFormat="1" customHeight="1" spans="1:12">
      <c r="A162" s="9">
        <v>160</v>
      </c>
      <c r="B162" s="13" t="s">
        <v>362</v>
      </c>
      <c r="C162" s="13" t="s">
        <v>397</v>
      </c>
      <c r="D162" s="11" t="s">
        <v>400</v>
      </c>
      <c r="E162" s="9" t="s">
        <v>401</v>
      </c>
      <c r="F162" s="12" t="str">
        <f>VLOOKUP(E162,[1]Sheet1!$D:$E,2,0)</f>
        <v>306020502716</v>
      </c>
      <c r="G162" s="12" t="s">
        <v>26</v>
      </c>
      <c r="H162" s="10">
        <v>147.13</v>
      </c>
      <c r="I162" s="9">
        <v>81</v>
      </c>
      <c r="J162" s="9">
        <f t="shared" si="4"/>
        <v>78.026</v>
      </c>
      <c r="K162" s="9">
        <v>2</v>
      </c>
      <c r="L162" s="9"/>
    </row>
    <row r="163" s="2" customFormat="1" customHeight="1" spans="1:12">
      <c r="A163" s="9">
        <v>161</v>
      </c>
      <c r="B163" s="13" t="s">
        <v>362</v>
      </c>
      <c r="C163" s="13" t="s">
        <v>397</v>
      </c>
      <c r="D163" s="11" t="s">
        <v>402</v>
      </c>
      <c r="E163" s="9" t="s">
        <v>403</v>
      </c>
      <c r="F163" s="12" t="str">
        <f>VLOOKUP(E163,[1]Sheet1!$D:$E,2,0)</f>
        <v>306020501623</v>
      </c>
      <c r="G163" s="12" t="s">
        <v>26</v>
      </c>
      <c r="H163" s="10">
        <v>149.26</v>
      </c>
      <c r="I163" s="9">
        <v>79</v>
      </c>
      <c r="J163" s="9">
        <f t="shared" si="4"/>
        <v>77.252</v>
      </c>
      <c r="K163" s="9">
        <v>3</v>
      </c>
      <c r="L163" s="9"/>
    </row>
    <row r="164" s="2" customFormat="1" customHeight="1" spans="1:12">
      <c r="A164" s="9">
        <v>162</v>
      </c>
      <c r="B164" s="13" t="s">
        <v>362</v>
      </c>
      <c r="C164" s="13" t="s">
        <v>397</v>
      </c>
      <c r="D164" s="11" t="s">
        <v>404</v>
      </c>
      <c r="E164" s="9" t="s">
        <v>405</v>
      </c>
      <c r="F164" s="12" t="str">
        <f>VLOOKUP(E164,[1]Sheet1!$D:$E,2,0)</f>
        <v>306020502712</v>
      </c>
      <c r="G164" s="12" t="s">
        <v>26</v>
      </c>
      <c r="H164" s="10">
        <v>142.91</v>
      </c>
      <c r="I164" s="9">
        <v>74.4</v>
      </c>
      <c r="J164" s="9">
        <f t="shared" si="4"/>
        <v>73.222</v>
      </c>
      <c r="K164" s="9">
        <v>4</v>
      </c>
      <c r="L164" s="9"/>
    </row>
    <row r="165" s="2" customFormat="1" customHeight="1" spans="1:12">
      <c r="A165" s="9">
        <v>163</v>
      </c>
      <c r="B165" s="13" t="s">
        <v>362</v>
      </c>
      <c r="C165" s="13" t="s">
        <v>406</v>
      </c>
      <c r="D165" s="11" t="s">
        <v>407</v>
      </c>
      <c r="E165" s="9" t="s">
        <v>408</v>
      </c>
      <c r="F165" s="12" t="str">
        <f>VLOOKUP(E165,[1]Sheet1!$D:$E,2,0)</f>
        <v>306020503217</v>
      </c>
      <c r="G165" s="12" t="s">
        <v>26</v>
      </c>
      <c r="H165" s="10">
        <v>139.17</v>
      </c>
      <c r="I165" s="9">
        <v>80.8</v>
      </c>
      <c r="J165" s="9">
        <f t="shared" si="4"/>
        <v>76.314</v>
      </c>
      <c r="K165" s="9">
        <v>1</v>
      </c>
      <c r="L165" s="9" t="s">
        <v>18</v>
      </c>
    </row>
    <row r="166" s="2" customFormat="1" customHeight="1" spans="1:12">
      <c r="A166" s="9">
        <v>164</v>
      </c>
      <c r="B166" s="13" t="s">
        <v>362</v>
      </c>
      <c r="C166" s="13" t="s">
        <v>406</v>
      </c>
      <c r="D166" s="11" t="s">
        <v>409</v>
      </c>
      <c r="E166" s="9" t="s">
        <v>410</v>
      </c>
      <c r="F166" s="12" t="str">
        <f>VLOOKUP(E166,[1]Sheet1!$D:$E,2,0)</f>
        <v>306020503219</v>
      </c>
      <c r="G166" s="12" t="s">
        <v>17</v>
      </c>
      <c r="H166" s="10">
        <v>146.5</v>
      </c>
      <c r="I166" s="9">
        <v>76.4</v>
      </c>
      <c r="J166" s="9">
        <f t="shared" si="4"/>
        <v>75.14</v>
      </c>
      <c r="K166" s="9">
        <v>2</v>
      </c>
      <c r="L166" s="9"/>
    </row>
    <row r="167" s="2" customFormat="1" customHeight="1" spans="1:12">
      <c r="A167" s="9">
        <v>165</v>
      </c>
      <c r="B167" s="13" t="s">
        <v>362</v>
      </c>
      <c r="C167" s="13" t="s">
        <v>406</v>
      </c>
      <c r="D167" s="11" t="s">
        <v>411</v>
      </c>
      <c r="E167" s="9" t="s">
        <v>412</v>
      </c>
      <c r="F167" s="12" t="str">
        <f>VLOOKUP(E167,[1]Sheet1!$D:$E,2,0)</f>
        <v>306020503328</v>
      </c>
      <c r="G167" s="12" t="s">
        <v>17</v>
      </c>
      <c r="H167" s="10">
        <v>136.67</v>
      </c>
      <c r="I167" s="9">
        <v>78</v>
      </c>
      <c r="J167" s="9">
        <f t="shared" si="4"/>
        <v>74.134</v>
      </c>
      <c r="K167" s="9">
        <v>3</v>
      </c>
      <c r="L167" s="9"/>
    </row>
    <row r="168" s="2" customFormat="1" customHeight="1" spans="1:12">
      <c r="A168" s="9">
        <v>166</v>
      </c>
      <c r="B168" s="13" t="s">
        <v>413</v>
      </c>
      <c r="C168" s="13" t="s">
        <v>414</v>
      </c>
      <c r="D168" s="11" t="s">
        <v>415</v>
      </c>
      <c r="E168" s="9" t="s">
        <v>416</v>
      </c>
      <c r="F168" s="12" t="str">
        <f>VLOOKUP(E168,[1]Sheet1!$D:$E,2,0)</f>
        <v>306020504312</v>
      </c>
      <c r="G168" s="12" t="s">
        <v>17</v>
      </c>
      <c r="H168" s="10">
        <v>135.96</v>
      </c>
      <c r="I168" s="9">
        <v>85</v>
      </c>
      <c r="J168" s="9">
        <f t="shared" si="4"/>
        <v>78.192</v>
      </c>
      <c r="K168" s="9">
        <v>1</v>
      </c>
      <c r="L168" s="9" t="s">
        <v>18</v>
      </c>
    </row>
    <row r="169" s="2" customFormat="1" customHeight="1" spans="1:12">
      <c r="A169" s="9">
        <v>167</v>
      </c>
      <c r="B169" s="13" t="s">
        <v>413</v>
      </c>
      <c r="C169" s="13" t="s">
        <v>414</v>
      </c>
      <c r="D169" s="11" t="s">
        <v>417</v>
      </c>
      <c r="E169" s="9" t="s">
        <v>418</v>
      </c>
      <c r="F169" s="12" t="str">
        <f>VLOOKUP(E169,[1]Sheet1!$D:$E,2,0)</f>
        <v>306020501902</v>
      </c>
      <c r="G169" s="12" t="s">
        <v>17</v>
      </c>
      <c r="H169" s="10">
        <v>135.57</v>
      </c>
      <c r="I169" s="9">
        <v>79.2</v>
      </c>
      <c r="J169" s="9">
        <f t="shared" si="4"/>
        <v>74.634</v>
      </c>
      <c r="K169" s="9">
        <v>2</v>
      </c>
      <c r="L169" s="9"/>
    </row>
    <row r="170" s="2" customFormat="1" customHeight="1" spans="1:12">
      <c r="A170" s="9">
        <v>168</v>
      </c>
      <c r="B170" s="13" t="s">
        <v>413</v>
      </c>
      <c r="C170" s="13" t="s">
        <v>414</v>
      </c>
      <c r="D170" s="11" t="s">
        <v>419</v>
      </c>
      <c r="E170" s="9" t="s">
        <v>420</v>
      </c>
      <c r="F170" s="12" t="str">
        <f>VLOOKUP(E170,[1]Sheet1!$D:$E,2,0)</f>
        <v>306020500929</v>
      </c>
      <c r="G170" s="12" t="s">
        <v>17</v>
      </c>
      <c r="H170" s="10">
        <v>134.17</v>
      </c>
      <c r="I170" s="9">
        <v>76.8</v>
      </c>
      <c r="J170" s="9">
        <f t="shared" si="4"/>
        <v>72.914</v>
      </c>
      <c r="K170" s="9">
        <v>3</v>
      </c>
      <c r="L170" s="9"/>
    </row>
    <row r="171" s="2" customFormat="1" customHeight="1" spans="1:12">
      <c r="A171" s="9">
        <v>169</v>
      </c>
      <c r="B171" s="13" t="s">
        <v>413</v>
      </c>
      <c r="C171" s="13" t="s">
        <v>421</v>
      </c>
      <c r="D171" s="11" t="s">
        <v>422</v>
      </c>
      <c r="E171" s="9" t="s">
        <v>423</v>
      </c>
      <c r="F171" s="12" t="str">
        <f>VLOOKUP(E171,[1]Sheet1!$D:$E,2,0)</f>
        <v>306020505113</v>
      </c>
      <c r="G171" s="12" t="s">
        <v>26</v>
      </c>
      <c r="H171" s="10">
        <v>140.78</v>
      </c>
      <c r="I171" s="9">
        <v>83</v>
      </c>
      <c r="J171" s="9">
        <f t="shared" si="4"/>
        <v>77.956</v>
      </c>
      <c r="K171" s="9">
        <v>1</v>
      </c>
      <c r="L171" s="9" t="s">
        <v>18</v>
      </c>
    </row>
    <row r="172" s="2" customFormat="1" customHeight="1" spans="1:12">
      <c r="A172" s="9">
        <v>170</v>
      </c>
      <c r="B172" s="13" t="s">
        <v>413</v>
      </c>
      <c r="C172" s="13" t="s">
        <v>421</v>
      </c>
      <c r="D172" s="11" t="s">
        <v>424</v>
      </c>
      <c r="E172" s="9" t="s">
        <v>425</v>
      </c>
      <c r="F172" s="12" t="str">
        <f>VLOOKUP(E172,[1]Sheet1!$D:$E,2,0)</f>
        <v>306020502027</v>
      </c>
      <c r="G172" s="12" t="s">
        <v>26</v>
      </c>
      <c r="H172" s="10">
        <v>140.8</v>
      </c>
      <c r="I172" s="9">
        <v>80</v>
      </c>
      <c r="J172" s="9">
        <f t="shared" si="4"/>
        <v>76.16</v>
      </c>
      <c r="K172" s="9">
        <v>2</v>
      </c>
      <c r="L172" s="9"/>
    </row>
    <row r="173" s="2" customFormat="1" customHeight="1" spans="1:12">
      <c r="A173" s="9">
        <v>171</v>
      </c>
      <c r="B173" s="13" t="s">
        <v>413</v>
      </c>
      <c r="C173" s="13" t="s">
        <v>421</v>
      </c>
      <c r="D173" s="11" t="s">
        <v>426</v>
      </c>
      <c r="E173" s="9" t="s">
        <v>427</v>
      </c>
      <c r="F173" s="12" t="str">
        <f>VLOOKUP(E173,[1]Sheet1!$D:$E,2,0)</f>
        <v>306020503502</v>
      </c>
      <c r="G173" s="12" t="s">
        <v>26</v>
      </c>
      <c r="H173" s="10">
        <v>140.41</v>
      </c>
      <c r="I173" s="9">
        <v>74</v>
      </c>
      <c r="J173" s="9">
        <f t="shared" si="4"/>
        <v>72.482</v>
      </c>
      <c r="K173" s="9">
        <v>3</v>
      </c>
      <c r="L173" s="9"/>
    </row>
    <row r="174" s="2" customFormat="1" customHeight="1" spans="1:12">
      <c r="A174" s="9">
        <v>172</v>
      </c>
      <c r="B174" s="13" t="s">
        <v>428</v>
      </c>
      <c r="C174" s="13" t="s">
        <v>429</v>
      </c>
      <c r="D174" s="11" t="s">
        <v>430</v>
      </c>
      <c r="E174" s="9" t="s">
        <v>431</v>
      </c>
      <c r="F174" s="12" t="str">
        <f>VLOOKUP(E174,[1]Sheet1!$D:$E,2,0)</f>
        <v>306020500522</v>
      </c>
      <c r="G174" s="12" t="s">
        <v>17</v>
      </c>
      <c r="H174" s="10">
        <v>141.28</v>
      </c>
      <c r="I174" s="9">
        <v>82.4</v>
      </c>
      <c r="J174" s="9">
        <f t="shared" si="4"/>
        <v>77.696</v>
      </c>
      <c r="K174" s="9">
        <v>1</v>
      </c>
      <c r="L174" s="9" t="s">
        <v>18</v>
      </c>
    </row>
    <row r="175" s="2" customFormat="1" customHeight="1" spans="1:12">
      <c r="A175" s="9">
        <v>173</v>
      </c>
      <c r="B175" s="13" t="s">
        <v>428</v>
      </c>
      <c r="C175" s="13" t="s">
        <v>429</v>
      </c>
      <c r="D175" s="11" t="s">
        <v>432</v>
      </c>
      <c r="E175" s="9" t="s">
        <v>433</v>
      </c>
      <c r="F175" s="12" t="str">
        <f>VLOOKUP(E175,[1]Sheet1!$D:$E,2,0)</f>
        <v>306020503714</v>
      </c>
      <c r="G175" s="12" t="s">
        <v>17</v>
      </c>
      <c r="H175" s="10">
        <v>141.39</v>
      </c>
      <c r="I175" s="9">
        <v>82</v>
      </c>
      <c r="J175" s="9">
        <f t="shared" si="4"/>
        <v>77.478</v>
      </c>
      <c r="K175" s="9">
        <v>2</v>
      </c>
      <c r="L175" s="9"/>
    </row>
    <row r="176" s="2" customFormat="1" customHeight="1" spans="1:12">
      <c r="A176" s="9">
        <v>174</v>
      </c>
      <c r="B176" s="13" t="s">
        <v>428</v>
      </c>
      <c r="C176" s="13" t="s">
        <v>429</v>
      </c>
      <c r="D176" s="11" t="s">
        <v>434</v>
      </c>
      <c r="E176" s="9" t="s">
        <v>435</v>
      </c>
      <c r="F176" s="12" t="str">
        <f>VLOOKUP(E176,[1]Sheet1!$D:$E,2,0)</f>
        <v>306020504710</v>
      </c>
      <c r="G176" s="12" t="s">
        <v>17</v>
      </c>
      <c r="H176" s="10">
        <v>141.04</v>
      </c>
      <c r="I176" s="9">
        <v>75.8</v>
      </c>
      <c r="J176" s="9">
        <f t="shared" si="4"/>
        <v>73.688</v>
      </c>
      <c r="K176" s="9">
        <v>3</v>
      </c>
      <c r="L176" s="9"/>
    </row>
    <row r="177" s="2" customFormat="1" customHeight="1" spans="1:12">
      <c r="A177" s="9">
        <v>175</v>
      </c>
      <c r="B177" s="13" t="s">
        <v>428</v>
      </c>
      <c r="C177" s="13" t="s">
        <v>436</v>
      </c>
      <c r="D177" s="11" t="s">
        <v>437</v>
      </c>
      <c r="E177" s="9" t="s">
        <v>438</v>
      </c>
      <c r="F177" s="12" t="str">
        <f>VLOOKUP(E177,[1]Sheet1!$D:$E,2,0)</f>
        <v>306020503907</v>
      </c>
      <c r="G177" s="12" t="s">
        <v>26</v>
      </c>
      <c r="H177" s="10">
        <v>142.46</v>
      </c>
      <c r="I177" s="9">
        <v>84.6</v>
      </c>
      <c r="J177" s="9">
        <f t="shared" si="4"/>
        <v>79.252</v>
      </c>
      <c r="K177" s="9">
        <v>1</v>
      </c>
      <c r="L177" s="9" t="s">
        <v>18</v>
      </c>
    </row>
    <row r="178" s="2" customFormat="1" customHeight="1" spans="1:12">
      <c r="A178" s="9">
        <v>176</v>
      </c>
      <c r="B178" s="13" t="s">
        <v>428</v>
      </c>
      <c r="C178" s="13" t="s">
        <v>436</v>
      </c>
      <c r="D178" s="11" t="s">
        <v>439</v>
      </c>
      <c r="E178" s="9" t="s">
        <v>440</v>
      </c>
      <c r="F178" s="12" t="str">
        <f>VLOOKUP(E178,[1]Sheet1!$D:$E,2,0)</f>
        <v>306020505002</v>
      </c>
      <c r="G178" s="12" t="s">
        <v>26</v>
      </c>
      <c r="H178" s="10">
        <v>143.28</v>
      </c>
      <c r="I178" s="9">
        <v>80.2</v>
      </c>
      <c r="J178" s="9">
        <f t="shared" si="4"/>
        <v>76.776</v>
      </c>
      <c r="K178" s="9">
        <v>2</v>
      </c>
      <c r="L178" s="9"/>
    </row>
    <row r="179" s="2" customFormat="1" customHeight="1" spans="1:12">
      <c r="A179" s="9">
        <v>177</v>
      </c>
      <c r="B179" s="13" t="s">
        <v>428</v>
      </c>
      <c r="C179" s="13" t="s">
        <v>436</v>
      </c>
      <c r="D179" s="11" t="s">
        <v>441</v>
      </c>
      <c r="E179" s="9" t="s">
        <v>442</v>
      </c>
      <c r="F179" s="12" t="str">
        <f>VLOOKUP(E179,[1]Sheet1!$D:$E,2,0)</f>
        <v>306020504409</v>
      </c>
      <c r="G179" s="12" t="s">
        <v>26</v>
      </c>
      <c r="H179" s="10">
        <v>138.15</v>
      </c>
      <c r="I179" s="9">
        <v>76.6</v>
      </c>
      <c r="J179" s="9">
        <f t="shared" si="4"/>
        <v>73.59</v>
      </c>
      <c r="K179" s="9">
        <v>3</v>
      </c>
      <c r="L179" s="9"/>
    </row>
    <row r="180" s="2" customFormat="1" customHeight="1" spans="1:12">
      <c r="A180" s="9">
        <v>178</v>
      </c>
      <c r="B180" s="13" t="s">
        <v>428</v>
      </c>
      <c r="C180" s="13" t="s">
        <v>443</v>
      </c>
      <c r="D180" s="11" t="s">
        <v>444</v>
      </c>
      <c r="E180" s="9" t="s">
        <v>445</v>
      </c>
      <c r="F180" s="12" t="str">
        <f>VLOOKUP(E180,[1]Sheet1!$D:$E,2,0)</f>
        <v>306020501115</v>
      </c>
      <c r="G180" s="12" t="s">
        <v>26</v>
      </c>
      <c r="H180" s="10">
        <v>151.5</v>
      </c>
      <c r="I180" s="9">
        <v>80</v>
      </c>
      <c r="J180" s="9">
        <f t="shared" si="4"/>
        <v>78.3</v>
      </c>
      <c r="K180" s="9">
        <v>1</v>
      </c>
      <c r="L180" s="9" t="s">
        <v>18</v>
      </c>
    </row>
    <row r="181" s="2" customFormat="1" customHeight="1" spans="1:12">
      <c r="A181" s="9">
        <v>179</v>
      </c>
      <c r="B181" s="13" t="s">
        <v>428</v>
      </c>
      <c r="C181" s="13" t="s">
        <v>443</v>
      </c>
      <c r="D181" s="11" t="s">
        <v>446</v>
      </c>
      <c r="E181" s="9" t="s">
        <v>447</v>
      </c>
      <c r="F181" s="12" t="str">
        <f>VLOOKUP(E181,[1]Sheet1!$D:$E,2,0)</f>
        <v>306020500527</v>
      </c>
      <c r="G181" s="12" t="s">
        <v>17</v>
      </c>
      <c r="H181" s="10">
        <v>136.8</v>
      </c>
      <c r="I181" s="9">
        <v>82.2</v>
      </c>
      <c r="J181" s="9">
        <f t="shared" si="4"/>
        <v>76.68</v>
      </c>
      <c r="K181" s="9">
        <v>2</v>
      </c>
      <c r="L181" s="9"/>
    </row>
    <row r="182" s="2" customFormat="1" customHeight="1" spans="1:12">
      <c r="A182" s="9">
        <v>180</v>
      </c>
      <c r="B182" s="13" t="s">
        <v>428</v>
      </c>
      <c r="C182" s="13" t="s">
        <v>443</v>
      </c>
      <c r="D182" s="11" t="s">
        <v>448</v>
      </c>
      <c r="E182" s="9" t="s">
        <v>449</v>
      </c>
      <c r="F182" s="12" t="str">
        <f>VLOOKUP(E182,[1]Sheet1!$D:$E,2,0)</f>
        <v>306020500926</v>
      </c>
      <c r="G182" s="12" t="s">
        <v>26</v>
      </c>
      <c r="H182" s="10">
        <v>140.7</v>
      </c>
      <c r="I182" s="9">
        <v>78.2</v>
      </c>
      <c r="J182" s="9">
        <f t="shared" si="4"/>
        <v>75.06</v>
      </c>
      <c r="K182" s="9">
        <v>3</v>
      </c>
      <c r="L182" s="9"/>
    </row>
    <row r="183" s="2" customFormat="1" customHeight="1" spans="1:12">
      <c r="A183" s="9">
        <v>181</v>
      </c>
      <c r="B183" s="13" t="s">
        <v>428</v>
      </c>
      <c r="C183" s="13" t="s">
        <v>450</v>
      </c>
      <c r="D183" s="11" t="s">
        <v>451</v>
      </c>
      <c r="E183" s="9" t="s">
        <v>452</v>
      </c>
      <c r="F183" s="12" t="str">
        <f>VLOOKUP(E183,[1]Sheet1!$D:$E,2,0)</f>
        <v>306020505122</v>
      </c>
      <c r="G183" s="12" t="s">
        <v>26</v>
      </c>
      <c r="H183" s="10">
        <v>140.41</v>
      </c>
      <c r="I183" s="9">
        <v>88.6</v>
      </c>
      <c r="J183" s="9">
        <f t="shared" si="4"/>
        <v>81.242</v>
      </c>
      <c r="K183" s="9">
        <v>1</v>
      </c>
      <c r="L183" s="9" t="s">
        <v>18</v>
      </c>
    </row>
    <row r="184" s="2" customFormat="1" customHeight="1" spans="1:12">
      <c r="A184" s="9">
        <v>182</v>
      </c>
      <c r="B184" s="13" t="s">
        <v>428</v>
      </c>
      <c r="C184" s="13" t="s">
        <v>450</v>
      </c>
      <c r="D184" s="11" t="s">
        <v>453</v>
      </c>
      <c r="E184" s="9" t="s">
        <v>454</v>
      </c>
      <c r="F184" s="12" t="str">
        <f>VLOOKUP(E184,[1]Sheet1!$D:$E,2,0)</f>
        <v>306020504322</v>
      </c>
      <c r="G184" s="12" t="s">
        <v>26</v>
      </c>
      <c r="H184" s="10">
        <v>147.41</v>
      </c>
      <c r="I184" s="9">
        <v>84.4</v>
      </c>
      <c r="J184" s="9">
        <f t="shared" si="4"/>
        <v>80.122</v>
      </c>
      <c r="K184" s="9">
        <v>2</v>
      </c>
      <c r="L184" s="9"/>
    </row>
    <row r="185" s="2" customFormat="1" customHeight="1" spans="1:12">
      <c r="A185" s="9">
        <v>183</v>
      </c>
      <c r="B185" s="13" t="s">
        <v>428</v>
      </c>
      <c r="C185" s="13" t="s">
        <v>450</v>
      </c>
      <c r="D185" s="11" t="s">
        <v>455</v>
      </c>
      <c r="E185" s="9" t="s">
        <v>456</v>
      </c>
      <c r="F185" s="12" t="str">
        <f>VLOOKUP(E185,[1]Sheet1!$D:$E,2,0)</f>
        <v>306020504809</v>
      </c>
      <c r="G185" s="12" t="s">
        <v>26</v>
      </c>
      <c r="H185" s="10">
        <v>147.02</v>
      </c>
      <c r="I185" s="9">
        <v>83.8</v>
      </c>
      <c r="J185" s="9">
        <f t="shared" si="4"/>
        <v>79.684</v>
      </c>
      <c r="K185" s="9">
        <v>3</v>
      </c>
      <c r="L185" s="9"/>
    </row>
    <row r="186" s="2" customFormat="1" customHeight="1" spans="1:12">
      <c r="A186" s="9">
        <v>184</v>
      </c>
      <c r="B186" s="13" t="s">
        <v>457</v>
      </c>
      <c r="C186" s="13" t="s">
        <v>458</v>
      </c>
      <c r="D186" s="11" t="s">
        <v>459</v>
      </c>
      <c r="E186" s="9" t="s">
        <v>460</v>
      </c>
      <c r="F186" s="12" t="str">
        <f>VLOOKUP(E186,[1]Sheet1!$D:$E,2,0)</f>
        <v>306020504917</v>
      </c>
      <c r="G186" s="12" t="s">
        <v>17</v>
      </c>
      <c r="H186" s="10">
        <v>138.91</v>
      </c>
      <c r="I186" s="9">
        <v>83.6</v>
      </c>
      <c r="J186" s="9">
        <f t="shared" si="4"/>
        <v>77.942</v>
      </c>
      <c r="K186" s="9">
        <v>1</v>
      </c>
      <c r="L186" s="9" t="s">
        <v>18</v>
      </c>
    </row>
    <row r="187" s="2" customFormat="1" customHeight="1" spans="1:12">
      <c r="A187" s="9">
        <v>185</v>
      </c>
      <c r="B187" s="13" t="s">
        <v>457</v>
      </c>
      <c r="C187" s="13" t="s">
        <v>458</v>
      </c>
      <c r="D187" s="11" t="s">
        <v>461</v>
      </c>
      <c r="E187" s="9" t="s">
        <v>462</v>
      </c>
      <c r="F187" s="12" t="str">
        <f>VLOOKUP(E187,[1]Sheet1!$D:$E,2,0)</f>
        <v>306020500517</v>
      </c>
      <c r="G187" s="12" t="s">
        <v>17</v>
      </c>
      <c r="H187" s="10">
        <v>132.96</v>
      </c>
      <c r="I187" s="9">
        <v>82.6</v>
      </c>
      <c r="J187" s="9">
        <f t="shared" si="4"/>
        <v>76.152</v>
      </c>
      <c r="K187" s="9">
        <v>2</v>
      </c>
      <c r="L187" s="9"/>
    </row>
    <row r="188" s="2" customFormat="1" customHeight="1" spans="1:12">
      <c r="A188" s="9">
        <v>186</v>
      </c>
      <c r="B188" s="13" t="s">
        <v>457</v>
      </c>
      <c r="C188" s="13" t="s">
        <v>458</v>
      </c>
      <c r="D188" s="11" t="s">
        <v>463</v>
      </c>
      <c r="E188" s="9" t="s">
        <v>464</v>
      </c>
      <c r="F188" s="12" t="str">
        <f>VLOOKUP(E188,[1]Sheet1!$D:$E,2,0)</f>
        <v>306020501907</v>
      </c>
      <c r="G188" s="12" t="s">
        <v>17</v>
      </c>
      <c r="H188" s="10">
        <v>135.59</v>
      </c>
      <c r="I188" s="9">
        <v>80.6</v>
      </c>
      <c r="J188" s="9">
        <f t="shared" si="4"/>
        <v>75.478</v>
      </c>
      <c r="K188" s="9">
        <v>3</v>
      </c>
      <c r="L188" s="9"/>
    </row>
    <row r="189" s="2" customFormat="1" customHeight="1" spans="1:12">
      <c r="A189" s="9">
        <v>187</v>
      </c>
      <c r="B189" s="13" t="s">
        <v>457</v>
      </c>
      <c r="C189" s="13" t="s">
        <v>465</v>
      </c>
      <c r="D189" s="11" t="s">
        <v>466</v>
      </c>
      <c r="E189" s="9" t="s">
        <v>467</v>
      </c>
      <c r="F189" s="12" t="str">
        <f>VLOOKUP(E189,[1]Sheet1!$D:$E,2,0)</f>
        <v>306020504829</v>
      </c>
      <c r="G189" s="12" t="s">
        <v>26</v>
      </c>
      <c r="H189" s="10">
        <v>153.59</v>
      </c>
      <c r="I189" s="9">
        <v>84</v>
      </c>
      <c r="J189" s="9">
        <f t="shared" si="4"/>
        <v>81.118</v>
      </c>
      <c r="K189" s="9">
        <v>1</v>
      </c>
      <c r="L189" s="9" t="s">
        <v>18</v>
      </c>
    </row>
    <row r="190" s="2" customFormat="1" customHeight="1" spans="1:12">
      <c r="A190" s="9">
        <v>188</v>
      </c>
      <c r="B190" s="13" t="s">
        <v>457</v>
      </c>
      <c r="C190" s="13" t="s">
        <v>465</v>
      </c>
      <c r="D190" s="11" t="s">
        <v>468</v>
      </c>
      <c r="E190" s="9" t="s">
        <v>469</v>
      </c>
      <c r="F190" s="12" t="str">
        <f>VLOOKUP(E190,[1]Sheet1!$D:$E,2,0)</f>
        <v>306020500413</v>
      </c>
      <c r="G190" s="12" t="s">
        <v>26</v>
      </c>
      <c r="H190" s="10">
        <v>151.54</v>
      </c>
      <c r="I190" s="9">
        <v>81.4</v>
      </c>
      <c r="J190" s="9">
        <f t="shared" si="4"/>
        <v>79.148</v>
      </c>
      <c r="K190" s="9">
        <v>2</v>
      </c>
      <c r="L190" s="9"/>
    </row>
    <row r="191" s="2" customFormat="1" customHeight="1" spans="1:12">
      <c r="A191" s="9">
        <v>189</v>
      </c>
      <c r="B191" s="13" t="s">
        <v>457</v>
      </c>
      <c r="C191" s="13" t="s">
        <v>465</v>
      </c>
      <c r="D191" s="11" t="s">
        <v>470</v>
      </c>
      <c r="E191" s="9" t="s">
        <v>471</v>
      </c>
      <c r="F191" s="12" t="str">
        <f>VLOOKUP(E191,[1]Sheet1!$D:$E,2,0)</f>
        <v>306020504618</v>
      </c>
      <c r="G191" s="12" t="s">
        <v>26</v>
      </c>
      <c r="H191" s="10">
        <v>144.04</v>
      </c>
      <c r="I191" s="9">
        <v>83.2</v>
      </c>
      <c r="J191" s="9">
        <f t="shared" si="4"/>
        <v>78.728</v>
      </c>
      <c r="K191" s="9">
        <v>3</v>
      </c>
      <c r="L191" s="9"/>
    </row>
    <row r="192" s="2" customFormat="1" customHeight="1" spans="1:12">
      <c r="A192" s="9">
        <v>190</v>
      </c>
      <c r="B192" s="13" t="s">
        <v>472</v>
      </c>
      <c r="C192" s="13" t="s">
        <v>473</v>
      </c>
      <c r="D192" s="11" t="s">
        <v>474</v>
      </c>
      <c r="E192" s="9" t="s">
        <v>475</v>
      </c>
      <c r="F192" s="12" t="str">
        <f>VLOOKUP(E192,[1]Sheet1!$D:$E,2,0)</f>
        <v>306020500616</v>
      </c>
      <c r="G192" s="12" t="s">
        <v>17</v>
      </c>
      <c r="H192" s="10">
        <v>141.13</v>
      </c>
      <c r="I192" s="9">
        <v>82.4</v>
      </c>
      <c r="J192" s="9">
        <f t="shared" si="4"/>
        <v>77.666</v>
      </c>
      <c r="K192" s="9">
        <v>1</v>
      </c>
      <c r="L192" s="9" t="s">
        <v>18</v>
      </c>
    </row>
    <row r="193" s="2" customFormat="1" customHeight="1" spans="1:12">
      <c r="A193" s="9">
        <v>191</v>
      </c>
      <c r="B193" s="13" t="s">
        <v>472</v>
      </c>
      <c r="C193" s="13" t="s">
        <v>473</v>
      </c>
      <c r="D193" s="11" t="s">
        <v>476</v>
      </c>
      <c r="E193" s="9" t="s">
        <v>477</v>
      </c>
      <c r="F193" s="12" t="str">
        <f>VLOOKUP(E193,[1]Sheet1!$D:$E,2,0)</f>
        <v>306020502428</v>
      </c>
      <c r="G193" s="12" t="s">
        <v>17</v>
      </c>
      <c r="H193" s="10">
        <v>137.89</v>
      </c>
      <c r="I193" s="9">
        <v>81.6</v>
      </c>
      <c r="J193" s="9">
        <f t="shared" si="4"/>
        <v>76.538</v>
      </c>
      <c r="K193" s="9">
        <v>2</v>
      </c>
      <c r="L193" s="9" t="s">
        <v>18</v>
      </c>
    </row>
    <row r="194" s="2" customFormat="1" customHeight="1" spans="1:12">
      <c r="A194" s="9">
        <v>192</v>
      </c>
      <c r="B194" s="13" t="s">
        <v>472</v>
      </c>
      <c r="C194" s="13" t="s">
        <v>473</v>
      </c>
      <c r="D194" s="11" t="s">
        <v>478</v>
      </c>
      <c r="E194" s="9" t="s">
        <v>479</v>
      </c>
      <c r="F194" s="12" t="str">
        <f>VLOOKUP(E194,[1]Sheet1!$D:$E,2,0)</f>
        <v>306020504815</v>
      </c>
      <c r="G194" s="12" t="s">
        <v>17</v>
      </c>
      <c r="H194" s="10">
        <v>131.5</v>
      </c>
      <c r="I194" s="9">
        <v>83.2</v>
      </c>
      <c r="J194" s="9">
        <f t="shared" si="4"/>
        <v>76.22</v>
      </c>
      <c r="K194" s="9">
        <v>3</v>
      </c>
      <c r="L194" s="9"/>
    </row>
    <row r="195" s="2" customFormat="1" customHeight="1" spans="1:12">
      <c r="A195" s="9">
        <v>193</v>
      </c>
      <c r="B195" s="13" t="s">
        <v>472</v>
      </c>
      <c r="C195" s="13" t="s">
        <v>473</v>
      </c>
      <c r="D195" s="11" t="s">
        <v>480</v>
      </c>
      <c r="E195" s="9" t="s">
        <v>481</v>
      </c>
      <c r="F195" s="12" t="str">
        <f>VLOOKUP(E195,[1]Sheet1!$D:$E,2,0)</f>
        <v>306020502011</v>
      </c>
      <c r="G195" s="12" t="s">
        <v>17</v>
      </c>
      <c r="H195" s="10">
        <v>130.93</v>
      </c>
      <c r="I195" s="9">
        <v>81.4</v>
      </c>
      <c r="J195" s="9">
        <f t="shared" si="4"/>
        <v>75.026</v>
      </c>
      <c r="K195" s="9">
        <v>4</v>
      </c>
      <c r="L195" s="9"/>
    </row>
    <row r="196" s="2" customFormat="1" customHeight="1" spans="1:12">
      <c r="A196" s="9">
        <v>194</v>
      </c>
      <c r="B196" s="13" t="s">
        <v>472</v>
      </c>
      <c r="C196" s="13" t="s">
        <v>473</v>
      </c>
      <c r="D196" s="11" t="s">
        <v>482</v>
      </c>
      <c r="E196" s="9" t="s">
        <v>483</v>
      </c>
      <c r="F196" s="12" t="str">
        <f>VLOOKUP(E196,[1]Sheet1!$D:$E,2,0)</f>
        <v>306020500606</v>
      </c>
      <c r="G196" s="12" t="s">
        <v>17</v>
      </c>
      <c r="H196" s="10">
        <v>136.07</v>
      </c>
      <c r="I196" s="9">
        <v>79.6</v>
      </c>
      <c r="J196" s="9">
        <f t="shared" si="4"/>
        <v>74.974</v>
      </c>
      <c r="K196" s="9">
        <v>5</v>
      </c>
      <c r="L196" s="9"/>
    </row>
    <row r="197" s="2" customFormat="1" customHeight="1" spans="1:12">
      <c r="A197" s="9">
        <v>195</v>
      </c>
      <c r="B197" s="13" t="s">
        <v>472</v>
      </c>
      <c r="C197" s="13" t="s">
        <v>473</v>
      </c>
      <c r="D197" s="11" t="s">
        <v>484</v>
      </c>
      <c r="E197" s="9" t="s">
        <v>485</v>
      </c>
      <c r="F197" s="12" t="str">
        <f>VLOOKUP(E197,[1]Sheet1!$D:$E,2,0)</f>
        <v>306020500918</v>
      </c>
      <c r="G197" s="12" t="s">
        <v>17</v>
      </c>
      <c r="H197" s="10">
        <v>130.61</v>
      </c>
      <c r="I197" s="9">
        <v>78.6</v>
      </c>
      <c r="J197" s="9">
        <f t="shared" si="4"/>
        <v>73.282</v>
      </c>
      <c r="K197" s="9">
        <v>6</v>
      </c>
      <c r="L197" s="9"/>
    </row>
    <row r="198" s="2" customFormat="1" customHeight="1" spans="1:12">
      <c r="A198" s="9">
        <v>196</v>
      </c>
      <c r="B198" s="13" t="s">
        <v>472</v>
      </c>
      <c r="C198" s="13" t="s">
        <v>486</v>
      </c>
      <c r="D198" s="11" t="s">
        <v>487</v>
      </c>
      <c r="E198" s="9" t="s">
        <v>488</v>
      </c>
      <c r="F198" s="12" t="str">
        <f>VLOOKUP(E198,[1]Sheet1!$D:$E,2,0)</f>
        <v>306020501427</v>
      </c>
      <c r="G198" s="12" t="s">
        <v>26</v>
      </c>
      <c r="H198" s="10">
        <v>137.91</v>
      </c>
      <c r="I198" s="9">
        <v>81.2</v>
      </c>
      <c r="J198" s="9">
        <f t="shared" ref="J198:J206" si="5">H198/2*0.4+I198*0.6</f>
        <v>76.302</v>
      </c>
      <c r="K198" s="9">
        <v>1</v>
      </c>
      <c r="L198" s="9" t="s">
        <v>18</v>
      </c>
    </row>
    <row r="199" s="2" customFormat="1" customHeight="1" spans="1:12">
      <c r="A199" s="9">
        <v>197</v>
      </c>
      <c r="B199" s="13" t="s">
        <v>472</v>
      </c>
      <c r="C199" s="13" t="s">
        <v>486</v>
      </c>
      <c r="D199" s="11" t="s">
        <v>489</v>
      </c>
      <c r="E199" s="9" t="s">
        <v>490</v>
      </c>
      <c r="F199" s="12" t="str">
        <f>VLOOKUP(E199,[1]Sheet1!$D:$E,2,0)</f>
        <v>306020503202</v>
      </c>
      <c r="G199" s="12" t="s">
        <v>26</v>
      </c>
      <c r="H199" s="10">
        <v>135.7</v>
      </c>
      <c r="I199" s="9">
        <v>81.2</v>
      </c>
      <c r="J199" s="9">
        <f t="shared" si="5"/>
        <v>75.86</v>
      </c>
      <c r="K199" s="9">
        <v>2</v>
      </c>
      <c r="L199" s="9"/>
    </row>
    <row r="200" s="2" customFormat="1" customHeight="1" spans="1:12">
      <c r="A200" s="9">
        <v>198</v>
      </c>
      <c r="B200" s="13" t="s">
        <v>472</v>
      </c>
      <c r="C200" s="13" t="s">
        <v>486</v>
      </c>
      <c r="D200" s="11" t="s">
        <v>491</v>
      </c>
      <c r="E200" s="9" t="s">
        <v>492</v>
      </c>
      <c r="F200" s="12" t="str">
        <f>VLOOKUP(E200,[1]Sheet1!$D:$E,2,0)</f>
        <v>306020502101</v>
      </c>
      <c r="G200" s="12" t="s">
        <v>26</v>
      </c>
      <c r="H200" s="10">
        <v>132.57</v>
      </c>
      <c r="I200" s="9">
        <v>77.4</v>
      </c>
      <c r="J200" s="9">
        <f t="shared" si="5"/>
        <v>72.954</v>
      </c>
      <c r="K200" s="9">
        <v>3</v>
      </c>
      <c r="L200" s="9"/>
    </row>
    <row r="201" s="2" customFormat="1" customHeight="1" spans="1:12">
      <c r="A201" s="9">
        <v>199</v>
      </c>
      <c r="B201" s="13" t="s">
        <v>301</v>
      </c>
      <c r="C201" s="13" t="s">
        <v>493</v>
      </c>
      <c r="D201" s="11" t="s">
        <v>494</v>
      </c>
      <c r="E201" s="9" t="s">
        <v>495</v>
      </c>
      <c r="F201" s="12" t="str">
        <f>VLOOKUP(E201,[1]Sheet1!$D:$E,2,0)</f>
        <v>306020500230</v>
      </c>
      <c r="G201" s="12" t="s">
        <v>17</v>
      </c>
      <c r="H201" s="10">
        <v>140.65</v>
      </c>
      <c r="I201" s="9">
        <v>86.2</v>
      </c>
      <c r="J201" s="9">
        <f t="shared" si="5"/>
        <v>79.85</v>
      </c>
      <c r="K201" s="9">
        <v>1</v>
      </c>
      <c r="L201" s="9" t="s">
        <v>18</v>
      </c>
    </row>
    <row r="202" s="2" customFormat="1" customHeight="1" spans="1:12">
      <c r="A202" s="9">
        <v>200</v>
      </c>
      <c r="B202" s="13" t="s">
        <v>301</v>
      </c>
      <c r="C202" s="13" t="s">
        <v>493</v>
      </c>
      <c r="D202" s="11" t="s">
        <v>496</v>
      </c>
      <c r="E202" s="9" t="s">
        <v>497</v>
      </c>
      <c r="F202" s="12" t="str">
        <f>VLOOKUP(E202,[1]Sheet1!$D:$E,2,0)</f>
        <v>306020500314</v>
      </c>
      <c r="G202" s="12" t="s">
        <v>26</v>
      </c>
      <c r="H202" s="10">
        <v>143.04</v>
      </c>
      <c r="I202" s="9">
        <v>81.2</v>
      </c>
      <c r="J202" s="9">
        <f t="shared" si="5"/>
        <v>77.328</v>
      </c>
      <c r="K202" s="9">
        <v>2</v>
      </c>
      <c r="L202" s="9" t="s">
        <v>18</v>
      </c>
    </row>
    <row r="203" s="2" customFormat="1" customHeight="1" spans="1:12">
      <c r="A203" s="9">
        <v>201</v>
      </c>
      <c r="B203" s="13" t="s">
        <v>301</v>
      </c>
      <c r="C203" s="13" t="s">
        <v>493</v>
      </c>
      <c r="D203" s="11" t="s">
        <v>498</v>
      </c>
      <c r="E203" s="9" t="s">
        <v>499</v>
      </c>
      <c r="F203" s="12" t="str">
        <f>VLOOKUP(E203,[1]Sheet1!$D:$E,2,0)</f>
        <v>306020500213</v>
      </c>
      <c r="G203" s="12" t="s">
        <v>26</v>
      </c>
      <c r="H203" s="10">
        <v>141.89</v>
      </c>
      <c r="I203" s="9">
        <v>79.8</v>
      </c>
      <c r="J203" s="9">
        <f t="shared" si="5"/>
        <v>76.258</v>
      </c>
      <c r="K203" s="9">
        <v>3</v>
      </c>
      <c r="L203" s="9"/>
    </row>
    <row r="204" s="2" customFormat="1" customHeight="1" spans="1:12">
      <c r="A204" s="9">
        <v>202</v>
      </c>
      <c r="B204" s="13" t="s">
        <v>301</v>
      </c>
      <c r="C204" s="13" t="s">
        <v>493</v>
      </c>
      <c r="D204" s="11" t="s">
        <v>500</v>
      </c>
      <c r="E204" s="9" t="s">
        <v>501</v>
      </c>
      <c r="F204" s="12" t="str">
        <f>VLOOKUP(E204,[1]Sheet1!$D:$E,2,0)</f>
        <v>306020500227</v>
      </c>
      <c r="G204" s="12" t="s">
        <v>26</v>
      </c>
      <c r="H204" s="10">
        <v>135.83</v>
      </c>
      <c r="I204" s="9">
        <v>80.8</v>
      </c>
      <c r="J204" s="9">
        <f t="shared" si="5"/>
        <v>75.646</v>
      </c>
      <c r="K204" s="9">
        <v>4</v>
      </c>
      <c r="L204" s="9"/>
    </row>
    <row r="205" s="2" customFormat="1" customHeight="1" spans="1:12">
      <c r="A205" s="9">
        <v>203</v>
      </c>
      <c r="B205" s="13" t="s">
        <v>301</v>
      </c>
      <c r="C205" s="13" t="s">
        <v>493</v>
      </c>
      <c r="D205" s="11" t="s">
        <v>502</v>
      </c>
      <c r="E205" s="9" t="s">
        <v>503</v>
      </c>
      <c r="F205" s="12" t="str">
        <f>VLOOKUP(E205,[1]Sheet1!$D:$E,2,0)</f>
        <v>306020500312</v>
      </c>
      <c r="G205" s="12" t="s">
        <v>26</v>
      </c>
      <c r="H205" s="10">
        <v>139.91</v>
      </c>
      <c r="I205" s="9">
        <v>78.2</v>
      </c>
      <c r="J205" s="9">
        <f t="shared" si="5"/>
        <v>74.902</v>
      </c>
      <c r="K205" s="9">
        <v>5</v>
      </c>
      <c r="L205" s="9"/>
    </row>
    <row r="206" s="2" customFormat="1" customHeight="1" spans="1:12">
      <c r="A206" s="9">
        <v>204</v>
      </c>
      <c r="B206" s="13" t="s">
        <v>301</v>
      </c>
      <c r="C206" s="13" t="s">
        <v>493</v>
      </c>
      <c r="D206" s="11" t="s">
        <v>504</v>
      </c>
      <c r="E206" s="9" t="s">
        <v>505</v>
      </c>
      <c r="F206" s="12" t="str">
        <f>VLOOKUP(E206,[1]Sheet1!$D:$E,2,0)</f>
        <v>306020500226</v>
      </c>
      <c r="G206" s="12" t="s">
        <v>17</v>
      </c>
      <c r="H206" s="10">
        <v>136.15</v>
      </c>
      <c r="I206" s="9">
        <v>33</v>
      </c>
      <c r="J206" s="9">
        <f t="shared" si="5"/>
        <v>47.03</v>
      </c>
      <c r="K206" s="9">
        <v>6</v>
      </c>
      <c r="L206" s="9"/>
    </row>
  </sheetData>
  <sortState ref="B3:M75">
    <sortCondition ref="J3:J75" descending="1"/>
  </sortState>
  <mergeCells count="1">
    <mergeCell ref="B1:L1"/>
  </mergeCells>
  <printOptions horizontalCentered="1"/>
  <pageMargins left="0" right="0" top="0.314583333333333" bottom="0.275" header="0.511805555555556" footer="0.511805555555556"/>
  <pageSetup paperSize="9" scale="7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怎么已读不回啊</cp:lastModifiedBy>
  <dcterms:created xsi:type="dcterms:W3CDTF">2018-03-01T19:14:00Z</dcterms:created>
  <cp:lastPrinted>2019-11-18T12:03:00Z</cp:lastPrinted>
  <dcterms:modified xsi:type="dcterms:W3CDTF">2025-02-22T09:01:12Z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2052-11.8.2.11542</vt:lpwstr>
  </property>
  <property fmtid="{D5CDD505-2E9C-101B-9397-08002B2CF9AE}" pid="3" name="ICV">
    <vt:lpwstr>96449EA004DD4E34BAE6378F85815F2A</vt:lpwstr>
  </property>
</Properties>
</file>