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Sheet1" sheetId="1" r:id="rId1"/>
  </sheets>
  <externalReferences>
    <externalReference r:id="rId2"/>
  </externalReference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<sst xmlns="http://schemas.openxmlformats.org/spreadsheetml/2006/main" count="78" uniqueCount="47">
  <si>
    <t>2025年青田县山区海岛县机关单位专项招录公务员拟录用人员名单（一）</t>
  </si>
  <si>
    <t>序号</t>
  </si>
  <si>
    <t>姓名</t>
  </si>
  <si>
    <t>性别</t>
  </si>
  <si>
    <t>准考证号</t>
  </si>
  <si>
    <t>报考单位</t>
  </si>
  <si>
    <t>报考职位</t>
  </si>
  <si>
    <t>考察结果</t>
  </si>
  <si>
    <t>吴松</t>
  </si>
  <si>
    <t>男</t>
  </si>
  <si>
    <t>青田县人民法院</t>
  </si>
  <si>
    <t>法官助理1</t>
  </si>
  <si>
    <t>合格</t>
  </si>
  <si>
    <t>衡品锞</t>
  </si>
  <si>
    <t>女</t>
  </si>
  <si>
    <t>法官助理2</t>
  </si>
  <si>
    <t>汤陈纯</t>
  </si>
  <si>
    <t>青田县司法局基层司法所</t>
  </si>
  <si>
    <t>司法行政一级科员1</t>
  </si>
  <si>
    <t>潘韵亚</t>
  </si>
  <si>
    <t>司法行政一级科员2</t>
  </si>
  <si>
    <t>朱颖</t>
  </si>
  <si>
    <t>青田县会计核算中心</t>
  </si>
  <si>
    <t>财政管理四级主任科员及以下</t>
  </si>
  <si>
    <t>李宸华</t>
  </si>
  <si>
    <t>青田县生态环境保护行政执法队</t>
  </si>
  <si>
    <t>一级行政执法员</t>
  </si>
  <si>
    <t>张莎莎</t>
  </si>
  <si>
    <t>青田县市场监督管理局</t>
  </si>
  <si>
    <t>市场监管一级科员</t>
  </si>
  <si>
    <t>吴润中</t>
  </si>
  <si>
    <t>柳晨阳</t>
  </si>
  <si>
    <t>青田县市场监管行政执法队</t>
  </si>
  <si>
    <t>一级行政执法员1</t>
  </si>
  <si>
    <t>黄晟</t>
  </si>
  <si>
    <t>一级行政执法员2</t>
  </si>
  <si>
    <t>艾铭超</t>
  </si>
  <si>
    <t>青田县综合行政执法队</t>
  </si>
  <si>
    <t>行政执法四级主办及以下</t>
  </si>
  <si>
    <t>冯超俊</t>
  </si>
  <si>
    <t>丽水市住房公积金管理中心青田分中心</t>
  </si>
  <si>
    <t>财务管理一级科员</t>
  </si>
  <si>
    <t>潜茁林</t>
  </si>
  <si>
    <t>青田县乡镇（街道）机关</t>
  </si>
  <si>
    <t>综合管理一级科员1</t>
  </si>
  <si>
    <t>王洁</t>
  </si>
  <si>
    <t>综合管理一级科员2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</si>
</sst>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_ "/>
  </numFmts>
  <fonts count="25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0"/>
      <color theme="1"/>
      <name val="黑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name val="宋体"/>
      <charset val="0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2" fillId="1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9" borderId="6" applyNumberFormat="0" applyFon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24" borderId="10" applyNumberFormat="0" applyAlignment="0" applyProtection="0">
      <alignment vertical="center"/>
    </xf>
    <xf numFmtId="0" fontId="22" fillId="24" borderId="5" applyNumberFormat="0" applyAlignment="0" applyProtection="0">
      <alignment vertical="center"/>
    </xf>
    <xf numFmtId="0" fontId="24" fillId="25" borderId="1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49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20844;&#21153;&#21592;&#31185;&#24037;&#20316;\01.&#32771;&#24405;\1.&#26222;&#36890;&#20844;&#21153;&#21592;&#32771;&#24405;\&#20844;&#21153;&#21592;&#32771;&#35797;2025\&#19987;&#39033;&#25307;&#24405;\6.&#20307;&#26816;\2025&#24180;&#38738;&#30000;&#21439;&#23665;&#21306;&#28023;&#23707;&#21439;&#26426;&#20851;&#21333;&#20301;&#19987;&#39033;&#25307;&#24405;&#20844;&#21153;&#21592;&#20307;&#26816;&#21512;&#26684;&#21450;&#20837;&#22260;&#32771;&#23519;&#20154;&#21592;&#21517;&#21333;&#65288;&#19968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合格1"/>
    </sheetNames>
    <sheetDataSet>
      <sheetData sheetId="0">
        <row r="4">
          <cell r="B4" t="str">
            <v>余志聪</v>
          </cell>
          <cell r="C4" t="str">
            <v>男</v>
          </cell>
          <cell r="D4" t="str">
            <v>101093602501</v>
          </cell>
        </row>
        <row r="5">
          <cell r="B5" t="str">
            <v>王芃翔</v>
          </cell>
          <cell r="C5" t="str">
            <v>男</v>
          </cell>
          <cell r="D5" t="str">
            <v>102042601702</v>
          </cell>
        </row>
        <row r="6">
          <cell r="B6" t="str">
            <v>汤陈纯</v>
          </cell>
          <cell r="C6" t="str">
            <v>男</v>
          </cell>
          <cell r="D6" t="str">
            <v>116010103213</v>
          </cell>
        </row>
        <row r="7">
          <cell r="B7" t="str">
            <v>丰若亭</v>
          </cell>
          <cell r="C7" t="str">
            <v>女</v>
          </cell>
          <cell r="D7" t="str">
            <v>108040500816</v>
          </cell>
        </row>
        <row r="8">
          <cell r="B8" t="str">
            <v>李宸华</v>
          </cell>
          <cell r="C8" t="str">
            <v>男</v>
          </cell>
          <cell r="D8" t="str">
            <v>311040605008</v>
          </cell>
        </row>
        <row r="9">
          <cell r="B9" t="str">
            <v>张莎莎</v>
          </cell>
          <cell r="C9" t="str">
            <v>女</v>
          </cell>
          <cell r="D9" t="str">
            <v>301042702914</v>
          </cell>
        </row>
        <row r="10">
          <cell r="B10" t="str">
            <v>吴润中</v>
          </cell>
          <cell r="C10" t="str">
            <v>男</v>
          </cell>
          <cell r="D10" t="str">
            <v>301093801720</v>
          </cell>
        </row>
        <row r="11">
          <cell r="B11" t="str">
            <v>柳晨阳</v>
          </cell>
          <cell r="C11" t="str">
            <v>男</v>
          </cell>
          <cell r="D11" t="str">
            <v>308020303510</v>
          </cell>
        </row>
        <row r="12">
          <cell r="B12" t="str">
            <v>黄晟</v>
          </cell>
          <cell r="C12" t="str">
            <v>女</v>
          </cell>
          <cell r="D12" t="str">
            <v>303010107913</v>
          </cell>
        </row>
        <row r="13">
          <cell r="B13" t="str">
            <v>艾铭超</v>
          </cell>
          <cell r="C13" t="str">
            <v>男</v>
          </cell>
          <cell r="D13" t="str">
            <v>311040605908</v>
          </cell>
        </row>
        <row r="14">
          <cell r="B14" t="str">
            <v>冯超俊</v>
          </cell>
          <cell r="C14" t="str">
            <v>男</v>
          </cell>
          <cell r="D14" t="str">
            <v>111040600105</v>
          </cell>
        </row>
        <row r="15">
          <cell r="B15" t="str">
            <v>潜茁林</v>
          </cell>
          <cell r="C15" t="str">
            <v>男</v>
          </cell>
          <cell r="D15" t="str">
            <v>211010103205</v>
          </cell>
        </row>
        <row r="16">
          <cell r="B16" t="str">
            <v>王洁</v>
          </cell>
          <cell r="C16" t="str">
            <v>女</v>
          </cell>
          <cell r="D16" t="str">
            <v>201083400410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6"/>
  <sheetViews>
    <sheetView tabSelected="1" zoomScale="115" zoomScaleNormal="115" workbookViewId="0">
      <selection activeCell="D3" sqref="D3"/>
    </sheetView>
  </sheetViews>
  <sheetFormatPr defaultColWidth="9" defaultRowHeight="13.5" outlineLevelCol="6"/>
  <cols>
    <col min="1" max="1" width="5.625" customWidth="1"/>
    <col min="2" max="2" width="8.375" customWidth="1"/>
    <col min="3" max="3" width="6.125" customWidth="1"/>
    <col min="4" max="4" width="16.625" customWidth="1"/>
    <col min="5" max="5" width="31.55" customWidth="1"/>
    <col min="6" max="6" width="24.75" customWidth="1"/>
    <col min="7" max="7" width="8.75" customWidth="1"/>
  </cols>
  <sheetData>
    <row r="1" ht="26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24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="2" customFormat="1" ht="24" customHeight="1" spans="1:7">
      <c r="A3" s="6">
        <v>1</v>
      </c>
      <c r="B3" s="7" t="s">
        <v>8</v>
      </c>
      <c r="C3" s="7" t="s">
        <v>9</v>
      </c>
      <c r="D3" s="8">
        <v>111020301830</v>
      </c>
      <c r="E3" s="7" t="s">
        <v>10</v>
      </c>
      <c r="F3" s="7" t="s">
        <v>11</v>
      </c>
      <c r="G3" s="9" t="s">
        <v>12</v>
      </c>
    </row>
    <row r="4" s="2" customFormat="1" ht="24" customHeight="1" spans="1:7">
      <c r="A4" s="6">
        <v>2</v>
      </c>
      <c r="B4" s="7" t="s">
        <v>13</v>
      </c>
      <c r="C4" s="7" t="s">
        <v>14</v>
      </c>
      <c r="D4" s="8">
        <v>106041004820</v>
      </c>
      <c r="E4" s="7" t="s">
        <v>10</v>
      </c>
      <c r="F4" s="7" t="s">
        <v>15</v>
      </c>
      <c r="G4" s="9" t="s">
        <v>12</v>
      </c>
    </row>
    <row r="5" s="1" customFormat="1" ht="24" customHeight="1" spans="1:7">
      <c r="A5" s="6">
        <v>3</v>
      </c>
      <c r="B5" s="7" t="s">
        <v>16</v>
      </c>
      <c r="C5" s="7" t="s">
        <v>9</v>
      </c>
      <c r="D5" s="10" t="str">
        <f>VLOOKUP(B5,[1]合格1!$B$4:$D$16,3,FALSE)</f>
        <v>116010103213</v>
      </c>
      <c r="E5" s="7" t="s">
        <v>17</v>
      </c>
      <c r="F5" s="7" t="s">
        <v>18</v>
      </c>
      <c r="G5" s="9" t="s">
        <v>12</v>
      </c>
    </row>
    <row r="6" s="1" customFormat="1" ht="24" customHeight="1" spans="1:7">
      <c r="A6" s="6">
        <v>4</v>
      </c>
      <c r="B6" s="7" t="s">
        <v>19</v>
      </c>
      <c r="C6" s="7" t="s">
        <v>14</v>
      </c>
      <c r="D6" s="8">
        <v>110051000408</v>
      </c>
      <c r="E6" s="7" t="s">
        <v>17</v>
      </c>
      <c r="F6" s="7" t="s">
        <v>20</v>
      </c>
      <c r="G6" s="9" t="s">
        <v>12</v>
      </c>
    </row>
    <row r="7" s="1" customFormat="1" ht="24" customHeight="1" spans="1:7">
      <c r="A7" s="6">
        <v>5</v>
      </c>
      <c r="B7" s="7" t="s">
        <v>21</v>
      </c>
      <c r="C7" s="7" t="s">
        <v>14</v>
      </c>
      <c r="D7" s="8">
        <v>111040604001</v>
      </c>
      <c r="E7" s="7" t="s">
        <v>22</v>
      </c>
      <c r="F7" s="7" t="s">
        <v>23</v>
      </c>
      <c r="G7" s="9" t="s">
        <v>12</v>
      </c>
    </row>
    <row r="8" s="1" customFormat="1" ht="24" customHeight="1" spans="1:7">
      <c r="A8" s="6">
        <v>6</v>
      </c>
      <c r="B8" s="7" t="s">
        <v>24</v>
      </c>
      <c r="C8" s="7" t="s">
        <v>9</v>
      </c>
      <c r="D8" s="11" t="str">
        <f>VLOOKUP(B8,[1]合格1!$B$4:$D$16,3,FALSE)</f>
        <v>311040605008</v>
      </c>
      <c r="E8" s="7" t="s">
        <v>25</v>
      </c>
      <c r="F8" s="7" t="s">
        <v>26</v>
      </c>
      <c r="G8" s="9" t="s">
        <v>12</v>
      </c>
    </row>
    <row r="9" s="1" customFormat="1" ht="24" customHeight="1" spans="1:7">
      <c r="A9" s="6">
        <v>7</v>
      </c>
      <c r="B9" s="12" t="s">
        <v>27</v>
      </c>
      <c r="C9" s="12" t="s">
        <v>14</v>
      </c>
      <c r="D9" s="11" t="str">
        <f>VLOOKUP(B9,[1]合格1!$B$4:$D$16,3,FALSE)</f>
        <v>301042702914</v>
      </c>
      <c r="E9" s="13" t="s">
        <v>28</v>
      </c>
      <c r="F9" s="13" t="s">
        <v>29</v>
      </c>
      <c r="G9" s="9" t="s">
        <v>12</v>
      </c>
    </row>
    <row r="10" s="1" customFormat="1" ht="24" customHeight="1" spans="1:7">
      <c r="A10" s="6">
        <v>8</v>
      </c>
      <c r="B10" s="12" t="s">
        <v>30</v>
      </c>
      <c r="C10" s="12" t="s">
        <v>9</v>
      </c>
      <c r="D10" s="11" t="str">
        <f>VLOOKUP(B10,[1]合格1!$B$4:$D$16,3,FALSE)</f>
        <v>301093801720</v>
      </c>
      <c r="E10" s="13" t="s">
        <v>28</v>
      </c>
      <c r="F10" s="13" t="s">
        <v>29</v>
      </c>
      <c r="G10" s="9" t="s">
        <v>12</v>
      </c>
    </row>
    <row r="11" s="1" customFormat="1" ht="24" customHeight="1" spans="1:7">
      <c r="A11" s="6">
        <v>9</v>
      </c>
      <c r="B11" s="12" t="s">
        <v>31</v>
      </c>
      <c r="C11" s="12" t="s">
        <v>9</v>
      </c>
      <c r="D11" s="11" t="str">
        <f>VLOOKUP(B11,[1]合格1!$B$4:$D$16,3,FALSE)</f>
        <v>308020303510</v>
      </c>
      <c r="E11" s="13" t="s">
        <v>32</v>
      </c>
      <c r="F11" s="13" t="s">
        <v>33</v>
      </c>
      <c r="G11" s="9" t="s">
        <v>12</v>
      </c>
    </row>
    <row r="12" s="1" customFormat="1" ht="24" customHeight="1" spans="1:7">
      <c r="A12" s="6">
        <v>10</v>
      </c>
      <c r="B12" s="12" t="s">
        <v>34</v>
      </c>
      <c r="C12" s="12" t="s">
        <v>14</v>
      </c>
      <c r="D12" s="11" t="str">
        <f>VLOOKUP(B12,[1]合格1!$B$4:$D$16,3,FALSE)</f>
        <v>303010107913</v>
      </c>
      <c r="E12" s="13" t="s">
        <v>32</v>
      </c>
      <c r="F12" s="13" t="s">
        <v>35</v>
      </c>
      <c r="G12" s="9" t="s">
        <v>12</v>
      </c>
    </row>
    <row r="13" s="1" customFormat="1" ht="24" customHeight="1" spans="1:7">
      <c r="A13" s="6">
        <v>11</v>
      </c>
      <c r="B13" s="12" t="s">
        <v>36</v>
      </c>
      <c r="C13" s="12" t="s">
        <v>9</v>
      </c>
      <c r="D13" s="11" t="str">
        <f>VLOOKUP(B13,[1]合格1!$B$4:$D$16,3,FALSE)</f>
        <v>311040605908</v>
      </c>
      <c r="E13" s="13" t="s">
        <v>37</v>
      </c>
      <c r="F13" s="13" t="s">
        <v>38</v>
      </c>
      <c r="G13" s="9" t="s">
        <v>12</v>
      </c>
    </row>
    <row r="14" s="1" customFormat="1" ht="24" customHeight="1" spans="1:7">
      <c r="A14" s="6">
        <v>12</v>
      </c>
      <c r="B14" s="14" t="s">
        <v>39</v>
      </c>
      <c r="C14" s="14" t="s">
        <v>9</v>
      </c>
      <c r="D14" s="11" t="str">
        <f>VLOOKUP(B14,[1]合格1!$B$4:$D$16,3,FALSE)</f>
        <v>111040600105</v>
      </c>
      <c r="E14" s="15" t="s">
        <v>40</v>
      </c>
      <c r="F14" s="15" t="s">
        <v>41</v>
      </c>
      <c r="G14" s="9" t="s">
        <v>12</v>
      </c>
    </row>
    <row r="15" s="1" customFormat="1" ht="24" customHeight="1" spans="1:7">
      <c r="A15" s="6">
        <v>13</v>
      </c>
      <c r="B15" s="12" t="s">
        <v>42</v>
      </c>
      <c r="C15" s="12" t="s">
        <v>9</v>
      </c>
      <c r="D15" s="11" t="str">
        <f>VLOOKUP(B15,[1]合格1!$B$4:$D$16,3,FALSE)</f>
        <v>211010103205</v>
      </c>
      <c r="E15" s="13" t="s">
        <v>43</v>
      </c>
      <c r="F15" s="13" t="s">
        <v>44</v>
      </c>
      <c r="G15" s="9" t="s">
        <v>12</v>
      </c>
    </row>
    <row r="16" s="1" customFormat="1" ht="24" customHeight="1" spans="1:7">
      <c r="A16" s="6">
        <v>14</v>
      </c>
      <c r="B16" s="12" t="s">
        <v>45</v>
      </c>
      <c r="C16" s="12" t="s">
        <v>14</v>
      </c>
      <c r="D16" s="11" t="str">
        <f>VLOOKUP(B16,[1]合格1!$B$4:$D$16,3,FALSE)</f>
        <v>201083400410</v>
      </c>
      <c r="E16" s="13" t="s">
        <v>43</v>
      </c>
      <c r="F16" s="13" t="s">
        <v>46</v>
      </c>
      <c r="G16" s="9" t="s">
        <v>12</v>
      </c>
    </row>
  </sheetData>
  <mergeCells count="1">
    <mergeCell ref="A1:G1"/>
  </mergeCells>
  <conditionalFormatting sqref="D6">
    <cfRule type="duplicateValues" dxfId="0" priority="1"/>
  </conditionalFormatting>
  <conditionalFormatting sqref="B9">
    <cfRule type="duplicateValues" dxfId="0" priority="9"/>
  </conditionalFormatting>
  <conditionalFormatting sqref="B10">
    <cfRule type="duplicateValues" dxfId="0" priority="7"/>
  </conditionalFormatting>
  <conditionalFormatting sqref="B11">
    <cfRule type="duplicateValues" dxfId="0" priority="8"/>
  </conditionalFormatting>
  <conditionalFormatting sqref="B12">
    <cfRule type="duplicateValues" dxfId="0" priority="6"/>
  </conditionalFormatting>
  <conditionalFormatting sqref="B13">
    <cfRule type="duplicateValues" dxfId="0" priority="5"/>
  </conditionalFormatting>
  <conditionalFormatting sqref="B14">
    <cfRule type="duplicateValues" dxfId="0" priority="4"/>
  </conditionalFormatting>
  <conditionalFormatting sqref="B15">
    <cfRule type="duplicateValues" dxfId="0" priority="3"/>
  </conditionalFormatting>
  <conditionalFormatting sqref="B16">
    <cfRule type="duplicateValues" dxfId="0" priority="2"/>
  </conditionalFormatting>
  <printOptions horizontalCentered="1"/>
  <pageMargins left="0.118055555555556" right="0.236111111111111" top="0.354166666666667" bottom="1" header="0.0784722222222222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青田县委组织部</dc:creator>
  <cp:lastModifiedBy>Administrator</cp:lastModifiedBy>
  <dcterms:created xsi:type="dcterms:W3CDTF">2019-07-09T03:06:00Z</dcterms:created>
  <dcterms:modified xsi:type="dcterms:W3CDTF">2025-06-06T09:55:57Z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