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10" windowHeight="12465" tabRatio="817"/>
  </bookViews>
  <sheets>
    <sheet name="考察公布" sheetId="11" r:id="rId1"/>
  </sheets>
  <definedNames>
    <definedName name="_xlnm._FilterDatabase" localSheetId="0" hidden="1">考察公布!$2:$96</definedName>
  </definedNames>
  <calcPr calcId="144525"/>
</workbook>
</file>

<file path=xl/sharedStrings.xml><?xml version="1.0" encoding="utf-8"?>
<sst xmlns="http://schemas.openxmlformats.org/spreadsheetml/2006/main" count="507" uniqueCount="277">
  <si>
    <r>
      <rPr>
        <b/>
        <sz val="18"/>
        <rFont val="Times New Roman"/>
        <charset val="134"/>
      </rPr>
      <t>2025</t>
    </r>
    <r>
      <rPr>
        <b/>
        <sz val="18"/>
        <rFont val="宋体"/>
        <charset val="134"/>
      </rPr>
      <t>年嵊州市各级机关单位考试录用公务员入围考察人员名单（一）</t>
    </r>
  </si>
  <si>
    <t>序号</t>
  </si>
  <si>
    <t>招考单位</t>
  </si>
  <si>
    <t>招考职位</t>
  </si>
  <si>
    <t>准考证号</t>
  </si>
  <si>
    <t>姓 名</t>
  </si>
  <si>
    <t>性 别</t>
  </si>
  <si>
    <t>笔试     成绩</t>
  </si>
  <si>
    <t>面试       成绩</t>
  </si>
  <si>
    <t>总成绩</t>
  </si>
  <si>
    <t>体检
结果</t>
  </si>
  <si>
    <t>中共嵊州市纪律检查委员会机关</t>
  </si>
  <si>
    <t>执纪执法岗一级科员1</t>
  </si>
  <si>
    <t>106061301801</t>
  </si>
  <si>
    <t>周子琪</t>
  </si>
  <si>
    <t>女</t>
  </si>
  <si>
    <t>合格</t>
  </si>
  <si>
    <t>106061300906</t>
  </si>
  <si>
    <t>许锦涛</t>
  </si>
  <si>
    <t>男</t>
  </si>
  <si>
    <t>执纪执法岗一级科员2</t>
  </si>
  <si>
    <t>106061301225</t>
  </si>
  <si>
    <t>胡未一</t>
  </si>
  <si>
    <t>中共嵊州市委组织部</t>
  </si>
  <si>
    <t>工作人员一级科员</t>
  </si>
  <si>
    <t>106061300920</t>
  </si>
  <si>
    <t>陆鑫炯</t>
  </si>
  <si>
    <t>中共嵊州市委巡察工作领导小组办公室</t>
  </si>
  <si>
    <t>督查岗位一级科员</t>
  </si>
  <si>
    <t>106061300929</t>
  </si>
  <si>
    <t>陈钦舟</t>
  </si>
  <si>
    <t>嵊州市人民法院</t>
  </si>
  <si>
    <t>五级法官助理1</t>
  </si>
  <si>
    <t>106061302418</t>
  </si>
  <si>
    <t>潘嘉浩</t>
  </si>
  <si>
    <t>106061301219</t>
  </si>
  <si>
    <t>郑伟杰</t>
  </si>
  <si>
    <t>五级法官助理2</t>
  </si>
  <si>
    <t>106061300510</t>
  </si>
  <si>
    <t>周嘉茹</t>
  </si>
  <si>
    <t>106061301301</t>
  </si>
  <si>
    <t>钱俊妮</t>
  </si>
  <si>
    <t>五级法官助理3</t>
  </si>
  <si>
    <t>106061301205</t>
  </si>
  <si>
    <t>陈旭聪</t>
  </si>
  <si>
    <t>嵊州市人民检察院</t>
  </si>
  <si>
    <t>五级检察官助理1</t>
  </si>
  <si>
    <t>106061300714</t>
  </si>
  <si>
    <t>陈卓煜</t>
  </si>
  <si>
    <t>五级检察官助理2</t>
  </si>
  <si>
    <t>106061301628</t>
  </si>
  <si>
    <t>芦罗</t>
  </si>
  <si>
    <t>五级检察官助理（驻监所）</t>
  </si>
  <si>
    <t>106061301521</t>
  </si>
  <si>
    <t>杨洋</t>
  </si>
  <si>
    <t>浙江嵊州经济开发区管理委员会</t>
  </si>
  <si>
    <t>106061301716</t>
  </si>
  <si>
    <t>周梦佳</t>
  </si>
  <si>
    <t>嵊州市发展和改革局</t>
  </si>
  <si>
    <t>106061300719</t>
  </si>
  <si>
    <t>郑力辉</t>
  </si>
  <si>
    <t>嵊州市司法局</t>
  </si>
  <si>
    <t>司法助理员一级科员</t>
  </si>
  <si>
    <t>106061300625</t>
  </si>
  <si>
    <t>周涵洋</t>
  </si>
  <si>
    <t>106061300812</t>
  </si>
  <si>
    <t>于一丁</t>
  </si>
  <si>
    <t>嵊州市商务局</t>
  </si>
  <si>
    <t>106061301027</t>
  </si>
  <si>
    <t>丁易</t>
  </si>
  <si>
    <t>嵊州市卫生健康局</t>
  </si>
  <si>
    <t>综合管理一级科员</t>
  </si>
  <si>
    <t>106061300501</t>
  </si>
  <si>
    <t>屠家珂</t>
  </si>
  <si>
    <t>嵊州市审计局</t>
  </si>
  <si>
    <t>审计岗位一级科员</t>
  </si>
  <si>
    <t>106061300608</t>
  </si>
  <si>
    <t>陈依娜</t>
  </si>
  <si>
    <t>嵊州市统计局</t>
  </si>
  <si>
    <t>统计工作一级科员</t>
  </si>
  <si>
    <t>106061302702</t>
  </si>
  <si>
    <t>丁腾芸</t>
  </si>
  <si>
    <t>嵊州市政务服务中心</t>
  </si>
  <si>
    <t>106061300223</t>
  </si>
  <si>
    <t>吴丹妮</t>
  </si>
  <si>
    <t>嵊州市党员电化教育中心</t>
  </si>
  <si>
    <t>106061301412</t>
  </si>
  <si>
    <t>叶芸</t>
  </si>
  <si>
    <t>中共嵊州市委党史研究室</t>
  </si>
  <si>
    <t>106061301111</t>
  </si>
  <si>
    <t>赵梁燕</t>
  </si>
  <si>
    <t>嵊州市财政项目预算审核中心</t>
  </si>
  <si>
    <t>综合管理一级科员1</t>
  </si>
  <si>
    <t>106061301705</t>
  </si>
  <si>
    <t>吴珂凡</t>
  </si>
  <si>
    <t>综合管理一级科员2</t>
  </si>
  <si>
    <t>106061301805</t>
  </si>
  <si>
    <t>裘诗雨</t>
  </si>
  <si>
    <t>嵊州市财政国库集中支付中心</t>
  </si>
  <si>
    <t>106061302125</t>
  </si>
  <si>
    <t>李柯雨</t>
  </si>
  <si>
    <t>嵊州市社会保险服务中心</t>
  </si>
  <si>
    <t>106061301614</t>
  </si>
  <si>
    <t>陈舒淇</t>
  </si>
  <si>
    <t>嵊州市计划生育协会机关</t>
  </si>
  <si>
    <t>106061301303</t>
  </si>
  <si>
    <t>吴毅</t>
  </si>
  <si>
    <t>嵊州市科学技术协会</t>
  </si>
  <si>
    <t>106061302022</t>
  </si>
  <si>
    <t>宣梓琼</t>
  </si>
  <si>
    <t>嵊州市乡镇（街道）机关</t>
  </si>
  <si>
    <t>工作人员一级科员1</t>
  </si>
  <si>
    <t>206061304221</t>
  </si>
  <si>
    <t>章广域</t>
  </si>
  <si>
    <t>206061302925</t>
  </si>
  <si>
    <t>张思铧</t>
  </si>
  <si>
    <t>工作人员一级科员2</t>
  </si>
  <si>
    <t>206061305122</t>
  </si>
  <si>
    <t>楼珂佳</t>
  </si>
  <si>
    <t>206061304707</t>
  </si>
  <si>
    <t>严晓琳</t>
  </si>
  <si>
    <t>工作人员一级科员3</t>
  </si>
  <si>
    <t>206061304411</t>
  </si>
  <si>
    <t>沈孟波</t>
  </si>
  <si>
    <t>206061304206</t>
  </si>
  <si>
    <t>周一帆</t>
  </si>
  <si>
    <t>工作人员一级科员4</t>
  </si>
  <si>
    <t>206061303005</t>
  </si>
  <si>
    <t>费嘉雯</t>
  </si>
  <si>
    <t>工作人员一级科员5</t>
  </si>
  <si>
    <t>206061304227</t>
  </si>
  <si>
    <t>钦纪傲</t>
  </si>
  <si>
    <t>206061305008</t>
  </si>
  <si>
    <t>吴泽政</t>
  </si>
  <si>
    <t>工作人员一级科员6</t>
  </si>
  <si>
    <t>206061303507</t>
  </si>
  <si>
    <t>姚梦</t>
  </si>
  <si>
    <t>206061304903</t>
  </si>
  <si>
    <t>石思婷</t>
  </si>
  <si>
    <t>206061304701</t>
  </si>
  <si>
    <t>孙秦杉</t>
  </si>
  <si>
    <t>优秀村干部　　　　一级科员及以下</t>
  </si>
  <si>
    <t>406061300102</t>
  </si>
  <si>
    <t>张雨儿</t>
  </si>
  <si>
    <t>406061300111</t>
  </si>
  <si>
    <t>徐科占</t>
  </si>
  <si>
    <t>专职人民武装干部一级科员</t>
  </si>
  <si>
    <t>206061303826</t>
  </si>
  <si>
    <t>徐荣斌</t>
  </si>
  <si>
    <t>嵊州市公安局</t>
  </si>
  <si>
    <t>网络安全
二级警长及以下1</t>
  </si>
  <si>
    <t>606010100523</t>
  </si>
  <si>
    <t>鲁广东</t>
  </si>
  <si>
    <t>606010100509</t>
  </si>
  <si>
    <t>陈启后</t>
  </si>
  <si>
    <t>网络安全
二级警长及以下2</t>
  </si>
  <si>
    <t>606010102604</t>
  </si>
  <si>
    <t>高扬</t>
  </si>
  <si>
    <t>606010100627</t>
  </si>
  <si>
    <t>张磊</t>
  </si>
  <si>
    <t>606010101428</t>
  </si>
  <si>
    <t>胡朝任</t>
  </si>
  <si>
    <t>606010100530</t>
  </si>
  <si>
    <t>于游宝</t>
  </si>
  <si>
    <t>606010101630</t>
  </si>
  <si>
    <t>余博雅</t>
  </si>
  <si>
    <t>信息管理
二级警长及以下</t>
  </si>
  <si>
    <t>606010102206</t>
  </si>
  <si>
    <t>吴翔</t>
  </si>
  <si>
    <t>606010100820</t>
  </si>
  <si>
    <t>彭铮</t>
  </si>
  <si>
    <t>会计
二级警长及以下</t>
  </si>
  <si>
    <t>606010103215</t>
  </si>
  <si>
    <t>吕凯尔</t>
  </si>
  <si>
    <t>606010100924</t>
  </si>
  <si>
    <t>叶静</t>
  </si>
  <si>
    <t>经济侦查
二级警长及以下</t>
  </si>
  <si>
    <t>606010101814</t>
  </si>
  <si>
    <t>李旭珂</t>
  </si>
  <si>
    <t>新闻宣传
二级警长及以下</t>
  </si>
  <si>
    <t>606010102313</t>
  </si>
  <si>
    <t>姚文琪</t>
  </si>
  <si>
    <t>人民警察
二级警长及以下1</t>
  </si>
  <si>
    <t>606010102026</t>
  </si>
  <si>
    <t>陈郅铠</t>
  </si>
  <si>
    <t>606010102112</t>
  </si>
  <si>
    <t>俞凌彬</t>
  </si>
  <si>
    <t>606010102625</t>
  </si>
  <si>
    <t>王晨宇</t>
  </si>
  <si>
    <t>606010101823</t>
  </si>
  <si>
    <t>张柯嘉</t>
  </si>
  <si>
    <t>606010102426</t>
  </si>
  <si>
    <t>欧阳宸</t>
  </si>
  <si>
    <t>606010102222</t>
  </si>
  <si>
    <t>吴一凡</t>
  </si>
  <si>
    <t>606010102502</t>
  </si>
  <si>
    <t>徐凯文</t>
  </si>
  <si>
    <t>606010100918</t>
  </si>
  <si>
    <t>马家康</t>
  </si>
  <si>
    <t>人民警察
二级警长及以下2</t>
  </si>
  <si>
    <t>606010101809</t>
  </si>
  <si>
    <t>盛仕杰</t>
  </si>
  <si>
    <t>606010102926</t>
  </si>
  <si>
    <t>厉彬凌</t>
  </si>
  <si>
    <t>606010102904</t>
  </si>
  <si>
    <t>余若馨</t>
  </si>
  <si>
    <t>606010103108</t>
  </si>
  <si>
    <t>高智聪</t>
  </si>
  <si>
    <t>嵊州市市场监督管理局</t>
  </si>
  <si>
    <t>工作人员
一级科员1</t>
  </si>
  <si>
    <t>306061402118</t>
  </si>
  <si>
    <t>方启豪</t>
  </si>
  <si>
    <t>工作人员
一级科员2</t>
  </si>
  <si>
    <t>306061401725</t>
  </si>
  <si>
    <t>吴珂倪</t>
  </si>
  <si>
    <t>工作人员
一级科员3</t>
  </si>
  <si>
    <t>306061400519</t>
  </si>
  <si>
    <t>钱宁</t>
  </si>
  <si>
    <t>工作人员
一级科员4</t>
  </si>
  <si>
    <t>306061400504</t>
  </si>
  <si>
    <t>王彦丹</t>
  </si>
  <si>
    <t>工作人员
一级科员5</t>
  </si>
  <si>
    <t>306061401207</t>
  </si>
  <si>
    <t>王虞杰</t>
  </si>
  <si>
    <t>嵊州市自然资源和规划局下属乡镇（街道）自然资源所</t>
  </si>
  <si>
    <t>基层岗位
一级科员1</t>
  </si>
  <si>
    <t>306061403517</t>
  </si>
  <si>
    <t>金扬阳</t>
  </si>
  <si>
    <t>306061403514</t>
  </si>
  <si>
    <t>李泽灵</t>
  </si>
  <si>
    <t>306061401917</t>
  </si>
  <si>
    <t>姜楷璐</t>
  </si>
  <si>
    <t>基层岗位
一级科员2</t>
  </si>
  <si>
    <t>306061403223</t>
  </si>
  <si>
    <t>严思琪</t>
  </si>
  <si>
    <t>嵊州市疾病预防控制中心</t>
  </si>
  <si>
    <t>执法岗位
一级科员2</t>
  </si>
  <si>
    <t>306061402223</t>
  </si>
  <si>
    <t>张烨尔</t>
  </si>
  <si>
    <t>执法岗位
一级科员3</t>
  </si>
  <si>
    <t>306061403222</t>
  </si>
  <si>
    <t>罗家军</t>
  </si>
  <si>
    <t>执法岗位
一级科员4</t>
  </si>
  <si>
    <t>306061404030</t>
  </si>
  <si>
    <t>方圆圆</t>
  </si>
  <si>
    <t>嵊州市应急管理行政执法队</t>
  </si>
  <si>
    <t>执法岗位　　　　　一级科员</t>
  </si>
  <si>
    <t>306061403906</t>
  </si>
  <si>
    <t>何颖杰</t>
  </si>
  <si>
    <t>嵊州市市场监管行政执法队</t>
  </si>
  <si>
    <t>一线执法
一级科员1</t>
  </si>
  <si>
    <t>306061404023</t>
  </si>
  <si>
    <t>黄浩楠</t>
  </si>
  <si>
    <t>306061403616</t>
  </si>
  <si>
    <t>谢至祎</t>
  </si>
  <si>
    <t>306061401104</t>
  </si>
  <si>
    <t>李想</t>
  </si>
  <si>
    <t>一线执法
一级科员2</t>
  </si>
  <si>
    <t>306061400813</t>
  </si>
  <si>
    <t>黄钰婷</t>
  </si>
  <si>
    <t>一线执法
一级科员3</t>
  </si>
  <si>
    <t>306061401120</t>
  </si>
  <si>
    <t>陈愉婧</t>
  </si>
  <si>
    <t>嵊州市综合行政执法队</t>
  </si>
  <si>
    <t>306061400313</t>
  </si>
  <si>
    <t>赵鑫齐</t>
  </si>
  <si>
    <t>306061400301</t>
  </si>
  <si>
    <t>黄文剑</t>
  </si>
  <si>
    <t>306061400228</t>
  </si>
  <si>
    <t>石道成</t>
  </si>
  <si>
    <t>306061400307</t>
  </si>
  <si>
    <t>徐明珠</t>
  </si>
  <si>
    <t>306061400407</t>
  </si>
  <si>
    <t>张治文</t>
  </si>
  <si>
    <t>一线执法
一级科员4</t>
  </si>
  <si>
    <t>306061400223</t>
  </si>
  <si>
    <t>俞金晶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</si>
</sst>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00_);[Red]\(0.0000\)"/>
    <numFmt numFmtId="177" formatCode="0.00_);[Red]\(0.00\)"/>
  </numFmts>
  <fonts count="27">
    <font>
      <sz val="11"/>
      <color theme="1"/>
      <name val="宋体"/>
      <charset val="134"/>
      <scheme val="minor"/>
    </font>
    <font>
      <b/>
      <sz val="18"/>
      <name val="Times New Roman"/>
      <charset val="134"/>
    </font>
    <font>
      <b/>
      <sz val="13"/>
      <name val="宋体"/>
      <charset val="134"/>
    </font>
    <font>
      <b/>
      <sz val="13"/>
      <color indexed="8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18" borderId="10" applyNumberFormat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3" fillId="0" borderId="0">
      <alignment vertical="center"/>
    </xf>
    <xf numFmtId="0" fontId="22" fillId="2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0" borderId="0"/>
    <xf numFmtId="0" fontId="13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常规_2010年嵊州市招考公务员参加体能测评人员名单（分职位新）1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常规_Sheet1_Sheet2" xfId="47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96"/>
  <sheetViews>
    <sheetView tabSelected="1" topLeftCell="A25" workbookViewId="0">
      <selection activeCell="C37" sqref="C37:C38"/>
    </sheetView>
  </sheetViews>
  <sheetFormatPr defaultColWidth="9" defaultRowHeight="65.25" customHeight="1"/>
  <cols>
    <col min="1" max="1" width="6.875" style="3" customWidth="1"/>
    <col min="2" max="2" width="17.625" style="3" customWidth="1"/>
    <col min="3" max="3" width="13.875" style="3" customWidth="1"/>
    <col min="4" max="4" width="13.5416666666667" style="3" customWidth="1"/>
    <col min="5" max="5" width="9.45833333333333" style="3" customWidth="1"/>
    <col min="6" max="6" width="6" style="3" customWidth="1"/>
    <col min="7" max="7" width="9" style="3"/>
    <col min="8" max="8" width="6.75833333333333" style="3" customWidth="1"/>
    <col min="9" max="9" width="9" style="2" customWidth="1"/>
    <col min="10" max="10" width="8.25833333333333" style="2" customWidth="1"/>
    <col min="11" max="256" width="9" style="3"/>
    <col min="257" max="257" width="31.2583333333333" style="3" customWidth="1"/>
    <col min="258" max="258" width="22" style="3" customWidth="1"/>
    <col min="259" max="259" width="6" style="3" customWidth="1"/>
    <col min="260" max="260" width="12.875" style="3" customWidth="1"/>
    <col min="261" max="261" width="8.5" style="3" customWidth="1"/>
    <col min="262" max="262" width="5.5" style="3" customWidth="1"/>
    <col min="263" max="263" width="9" style="3"/>
    <col min="264" max="264" width="8.125" style="3" customWidth="1"/>
    <col min="265" max="265" width="11.5" style="3" customWidth="1"/>
    <col min="266" max="266" width="8.25833333333333" style="3" customWidth="1"/>
    <col min="267" max="512" width="9" style="3"/>
    <col min="513" max="513" width="31.2583333333333" style="3" customWidth="1"/>
    <col min="514" max="514" width="22" style="3" customWidth="1"/>
    <col min="515" max="515" width="6" style="3" customWidth="1"/>
    <col min="516" max="516" width="12.875" style="3" customWidth="1"/>
    <col min="517" max="517" width="8.5" style="3" customWidth="1"/>
    <col min="518" max="518" width="5.5" style="3" customWidth="1"/>
    <col min="519" max="519" width="9" style="3"/>
    <col min="520" max="520" width="8.125" style="3" customWidth="1"/>
    <col min="521" max="521" width="11.5" style="3" customWidth="1"/>
    <col min="522" max="522" width="8.25833333333333" style="3" customWidth="1"/>
    <col min="523" max="768" width="9" style="3"/>
    <col min="769" max="769" width="31.2583333333333" style="3" customWidth="1"/>
    <col min="770" max="770" width="22" style="3" customWidth="1"/>
    <col min="771" max="771" width="6" style="3" customWidth="1"/>
    <col min="772" max="772" width="12.875" style="3" customWidth="1"/>
    <col min="773" max="773" width="8.5" style="3" customWidth="1"/>
    <col min="774" max="774" width="5.5" style="3" customWidth="1"/>
    <col min="775" max="775" width="9" style="3"/>
    <col min="776" max="776" width="8.125" style="3" customWidth="1"/>
    <col min="777" max="777" width="11.5" style="3" customWidth="1"/>
    <col min="778" max="778" width="8.25833333333333" style="3" customWidth="1"/>
    <col min="779" max="1024" width="9" style="3"/>
    <col min="1025" max="1025" width="31.2583333333333" style="3" customWidth="1"/>
    <col min="1026" max="1026" width="22" style="3" customWidth="1"/>
    <col min="1027" max="1027" width="6" style="3" customWidth="1"/>
    <col min="1028" max="1028" width="12.875" style="3" customWidth="1"/>
    <col min="1029" max="1029" width="8.5" style="3" customWidth="1"/>
    <col min="1030" max="1030" width="5.5" style="3" customWidth="1"/>
    <col min="1031" max="1031" width="9" style="3"/>
    <col min="1032" max="1032" width="8.125" style="3" customWidth="1"/>
    <col min="1033" max="1033" width="11.5" style="3" customWidth="1"/>
    <col min="1034" max="1034" width="8.25833333333333" style="3" customWidth="1"/>
    <col min="1035" max="1280" width="9" style="3"/>
    <col min="1281" max="1281" width="31.2583333333333" style="3" customWidth="1"/>
    <col min="1282" max="1282" width="22" style="3" customWidth="1"/>
    <col min="1283" max="1283" width="6" style="3" customWidth="1"/>
    <col min="1284" max="1284" width="12.875" style="3" customWidth="1"/>
    <col min="1285" max="1285" width="8.5" style="3" customWidth="1"/>
    <col min="1286" max="1286" width="5.5" style="3" customWidth="1"/>
    <col min="1287" max="1287" width="9" style="3"/>
    <col min="1288" max="1288" width="8.125" style="3" customWidth="1"/>
    <col min="1289" max="1289" width="11.5" style="3" customWidth="1"/>
    <col min="1290" max="1290" width="8.25833333333333" style="3" customWidth="1"/>
    <col min="1291" max="1536" width="9" style="3"/>
    <col min="1537" max="1537" width="31.2583333333333" style="3" customWidth="1"/>
    <col min="1538" max="1538" width="22" style="3" customWidth="1"/>
    <col min="1539" max="1539" width="6" style="3" customWidth="1"/>
    <col min="1540" max="1540" width="12.875" style="3" customWidth="1"/>
    <col min="1541" max="1541" width="8.5" style="3" customWidth="1"/>
    <col min="1542" max="1542" width="5.5" style="3" customWidth="1"/>
    <col min="1543" max="1543" width="9" style="3"/>
    <col min="1544" max="1544" width="8.125" style="3" customWidth="1"/>
    <col min="1545" max="1545" width="11.5" style="3" customWidth="1"/>
    <col min="1546" max="1546" width="8.25833333333333" style="3" customWidth="1"/>
    <col min="1547" max="1792" width="9" style="3"/>
    <col min="1793" max="1793" width="31.2583333333333" style="3" customWidth="1"/>
    <col min="1794" max="1794" width="22" style="3" customWidth="1"/>
    <col min="1795" max="1795" width="6" style="3" customWidth="1"/>
    <col min="1796" max="1796" width="12.875" style="3" customWidth="1"/>
    <col min="1797" max="1797" width="8.5" style="3" customWidth="1"/>
    <col min="1798" max="1798" width="5.5" style="3" customWidth="1"/>
    <col min="1799" max="1799" width="9" style="3"/>
    <col min="1800" max="1800" width="8.125" style="3" customWidth="1"/>
    <col min="1801" max="1801" width="11.5" style="3" customWidth="1"/>
    <col min="1802" max="1802" width="8.25833333333333" style="3" customWidth="1"/>
    <col min="1803" max="2048" width="9" style="3"/>
    <col min="2049" max="2049" width="31.2583333333333" style="3" customWidth="1"/>
    <col min="2050" max="2050" width="22" style="3" customWidth="1"/>
    <col min="2051" max="2051" width="6" style="3" customWidth="1"/>
    <col min="2052" max="2052" width="12.875" style="3" customWidth="1"/>
    <col min="2053" max="2053" width="8.5" style="3" customWidth="1"/>
    <col min="2054" max="2054" width="5.5" style="3" customWidth="1"/>
    <col min="2055" max="2055" width="9" style="3"/>
    <col min="2056" max="2056" width="8.125" style="3" customWidth="1"/>
    <col min="2057" max="2057" width="11.5" style="3" customWidth="1"/>
    <col min="2058" max="2058" width="8.25833333333333" style="3" customWidth="1"/>
    <col min="2059" max="2304" width="9" style="3"/>
    <col min="2305" max="2305" width="31.2583333333333" style="3" customWidth="1"/>
    <col min="2306" max="2306" width="22" style="3" customWidth="1"/>
    <col min="2307" max="2307" width="6" style="3" customWidth="1"/>
    <col min="2308" max="2308" width="12.875" style="3" customWidth="1"/>
    <col min="2309" max="2309" width="8.5" style="3" customWidth="1"/>
    <col min="2310" max="2310" width="5.5" style="3" customWidth="1"/>
    <col min="2311" max="2311" width="9" style="3"/>
    <col min="2312" max="2312" width="8.125" style="3" customWidth="1"/>
    <col min="2313" max="2313" width="11.5" style="3" customWidth="1"/>
    <col min="2314" max="2314" width="8.25833333333333" style="3" customWidth="1"/>
    <col min="2315" max="2560" width="9" style="3"/>
    <col min="2561" max="2561" width="31.2583333333333" style="3" customWidth="1"/>
    <col min="2562" max="2562" width="22" style="3" customWidth="1"/>
    <col min="2563" max="2563" width="6" style="3" customWidth="1"/>
    <col min="2564" max="2564" width="12.875" style="3" customWidth="1"/>
    <col min="2565" max="2565" width="8.5" style="3" customWidth="1"/>
    <col min="2566" max="2566" width="5.5" style="3" customWidth="1"/>
    <col min="2567" max="2567" width="9" style="3"/>
    <col min="2568" max="2568" width="8.125" style="3" customWidth="1"/>
    <col min="2569" max="2569" width="11.5" style="3" customWidth="1"/>
    <col min="2570" max="2570" width="8.25833333333333" style="3" customWidth="1"/>
    <col min="2571" max="2816" width="9" style="3"/>
    <col min="2817" max="2817" width="31.2583333333333" style="3" customWidth="1"/>
    <col min="2818" max="2818" width="22" style="3" customWidth="1"/>
    <col min="2819" max="2819" width="6" style="3" customWidth="1"/>
    <col min="2820" max="2820" width="12.875" style="3" customWidth="1"/>
    <col min="2821" max="2821" width="8.5" style="3" customWidth="1"/>
    <col min="2822" max="2822" width="5.5" style="3" customWidth="1"/>
    <col min="2823" max="2823" width="9" style="3"/>
    <col min="2824" max="2824" width="8.125" style="3" customWidth="1"/>
    <col min="2825" max="2825" width="11.5" style="3" customWidth="1"/>
    <col min="2826" max="2826" width="8.25833333333333" style="3" customWidth="1"/>
    <col min="2827" max="3072" width="9" style="3"/>
    <col min="3073" max="3073" width="31.2583333333333" style="3" customWidth="1"/>
    <col min="3074" max="3074" width="22" style="3" customWidth="1"/>
    <col min="3075" max="3075" width="6" style="3" customWidth="1"/>
    <col min="3076" max="3076" width="12.875" style="3" customWidth="1"/>
    <col min="3077" max="3077" width="8.5" style="3" customWidth="1"/>
    <col min="3078" max="3078" width="5.5" style="3" customWidth="1"/>
    <col min="3079" max="3079" width="9" style="3"/>
    <col min="3080" max="3080" width="8.125" style="3" customWidth="1"/>
    <col min="3081" max="3081" width="11.5" style="3" customWidth="1"/>
    <col min="3082" max="3082" width="8.25833333333333" style="3" customWidth="1"/>
    <col min="3083" max="3328" width="9" style="3"/>
    <col min="3329" max="3329" width="31.2583333333333" style="3" customWidth="1"/>
    <col min="3330" max="3330" width="22" style="3" customWidth="1"/>
    <col min="3331" max="3331" width="6" style="3" customWidth="1"/>
    <col min="3332" max="3332" width="12.875" style="3" customWidth="1"/>
    <col min="3333" max="3333" width="8.5" style="3" customWidth="1"/>
    <col min="3334" max="3334" width="5.5" style="3" customWidth="1"/>
    <col min="3335" max="3335" width="9" style="3"/>
    <col min="3336" max="3336" width="8.125" style="3" customWidth="1"/>
    <col min="3337" max="3337" width="11.5" style="3" customWidth="1"/>
    <col min="3338" max="3338" width="8.25833333333333" style="3" customWidth="1"/>
    <col min="3339" max="3584" width="9" style="3"/>
    <col min="3585" max="3585" width="31.2583333333333" style="3" customWidth="1"/>
    <col min="3586" max="3586" width="22" style="3" customWidth="1"/>
    <col min="3587" max="3587" width="6" style="3" customWidth="1"/>
    <col min="3588" max="3588" width="12.875" style="3" customWidth="1"/>
    <col min="3589" max="3589" width="8.5" style="3" customWidth="1"/>
    <col min="3590" max="3590" width="5.5" style="3" customWidth="1"/>
    <col min="3591" max="3591" width="9" style="3"/>
    <col min="3592" max="3592" width="8.125" style="3" customWidth="1"/>
    <col min="3593" max="3593" width="11.5" style="3" customWidth="1"/>
    <col min="3594" max="3594" width="8.25833333333333" style="3" customWidth="1"/>
    <col min="3595" max="3840" width="9" style="3"/>
    <col min="3841" max="3841" width="31.2583333333333" style="3" customWidth="1"/>
    <col min="3842" max="3842" width="22" style="3" customWidth="1"/>
    <col min="3843" max="3843" width="6" style="3" customWidth="1"/>
    <col min="3844" max="3844" width="12.875" style="3" customWidth="1"/>
    <col min="3845" max="3845" width="8.5" style="3" customWidth="1"/>
    <col min="3846" max="3846" width="5.5" style="3" customWidth="1"/>
    <col min="3847" max="3847" width="9" style="3"/>
    <col min="3848" max="3848" width="8.125" style="3" customWidth="1"/>
    <col min="3849" max="3849" width="11.5" style="3" customWidth="1"/>
    <col min="3850" max="3850" width="8.25833333333333" style="3" customWidth="1"/>
    <col min="3851" max="4096" width="9" style="3"/>
    <col min="4097" max="4097" width="31.2583333333333" style="3" customWidth="1"/>
    <col min="4098" max="4098" width="22" style="3" customWidth="1"/>
    <col min="4099" max="4099" width="6" style="3" customWidth="1"/>
    <col min="4100" max="4100" width="12.875" style="3" customWidth="1"/>
    <col min="4101" max="4101" width="8.5" style="3" customWidth="1"/>
    <col min="4102" max="4102" width="5.5" style="3" customWidth="1"/>
    <col min="4103" max="4103" width="9" style="3"/>
    <col min="4104" max="4104" width="8.125" style="3" customWidth="1"/>
    <col min="4105" max="4105" width="11.5" style="3" customWidth="1"/>
    <col min="4106" max="4106" width="8.25833333333333" style="3" customWidth="1"/>
    <col min="4107" max="4352" width="9" style="3"/>
    <col min="4353" max="4353" width="31.2583333333333" style="3" customWidth="1"/>
    <col min="4354" max="4354" width="22" style="3" customWidth="1"/>
    <col min="4355" max="4355" width="6" style="3" customWidth="1"/>
    <col min="4356" max="4356" width="12.875" style="3" customWidth="1"/>
    <col min="4357" max="4357" width="8.5" style="3" customWidth="1"/>
    <col min="4358" max="4358" width="5.5" style="3" customWidth="1"/>
    <col min="4359" max="4359" width="9" style="3"/>
    <col min="4360" max="4360" width="8.125" style="3" customWidth="1"/>
    <col min="4361" max="4361" width="11.5" style="3" customWidth="1"/>
    <col min="4362" max="4362" width="8.25833333333333" style="3" customWidth="1"/>
    <col min="4363" max="4608" width="9" style="3"/>
    <col min="4609" max="4609" width="31.2583333333333" style="3" customWidth="1"/>
    <col min="4610" max="4610" width="22" style="3" customWidth="1"/>
    <col min="4611" max="4611" width="6" style="3" customWidth="1"/>
    <col min="4612" max="4612" width="12.875" style="3" customWidth="1"/>
    <col min="4613" max="4613" width="8.5" style="3" customWidth="1"/>
    <col min="4614" max="4614" width="5.5" style="3" customWidth="1"/>
    <col min="4615" max="4615" width="9" style="3"/>
    <col min="4616" max="4616" width="8.125" style="3" customWidth="1"/>
    <col min="4617" max="4617" width="11.5" style="3" customWidth="1"/>
    <col min="4618" max="4618" width="8.25833333333333" style="3" customWidth="1"/>
    <col min="4619" max="4864" width="9" style="3"/>
    <col min="4865" max="4865" width="31.2583333333333" style="3" customWidth="1"/>
    <col min="4866" max="4866" width="22" style="3" customWidth="1"/>
    <col min="4867" max="4867" width="6" style="3" customWidth="1"/>
    <col min="4868" max="4868" width="12.875" style="3" customWidth="1"/>
    <col min="4869" max="4869" width="8.5" style="3" customWidth="1"/>
    <col min="4870" max="4870" width="5.5" style="3" customWidth="1"/>
    <col min="4871" max="4871" width="9" style="3"/>
    <col min="4872" max="4872" width="8.125" style="3" customWidth="1"/>
    <col min="4873" max="4873" width="11.5" style="3" customWidth="1"/>
    <col min="4874" max="4874" width="8.25833333333333" style="3" customWidth="1"/>
    <col min="4875" max="5120" width="9" style="3"/>
    <col min="5121" max="5121" width="31.2583333333333" style="3" customWidth="1"/>
    <col min="5122" max="5122" width="22" style="3" customWidth="1"/>
    <col min="5123" max="5123" width="6" style="3" customWidth="1"/>
    <col min="5124" max="5124" width="12.875" style="3" customWidth="1"/>
    <col min="5125" max="5125" width="8.5" style="3" customWidth="1"/>
    <col min="5126" max="5126" width="5.5" style="3" customWidth="1"/>
    <col min="5127" max="5127" width="9" style="3"/>
    <col min="5128" max="5128" width="8.125" style="3" customWidth="1"/>
    <col min="5129" max="5129" width="11.5" style="3" customWidth="1"/>
    <col min="5130" max="5130" width="8.25833333333333" style="3" customWidth="1"/>
    <col min="5131" max="5376" width="9" style="3"/>
    <col min="5377" max="5377" width="31.2583333333333" style="3" customWidth="1"/>
    <col min="5378" max="5378" width="22" style="3" customWidth="1"/>
    <col min="5379" max="5379" width="6" style="3" customWidth="1"/>
    <col min="5380" max="5380" width="12.875" style="3" customWidth="1"/>
    <col min="5381" max="5381" width="8.5" style="3" customWidth="1"/>
    <col min="5382" max="5382" width="5.5" style="3" customWidth="1"/>
    <col min="5383" max="5383" width="9" style="3"/>
    <col min="5384" max="5384" width="8.125" style="3" customWidth="1"/>
    <col min="5385" max="5385" width="11.5" style="3" customWidth="1"/>
    <col min="5386" max="5386" width="8.25833333333333" style="3" customWidth="1"/>
    <col min="5387" max="5632" width="9" style="3"/>
    <col min="5633" max="5633" width="31.2583333333333" style="3" customWidth="1"/>
    <col min="5634" max="5634" width="22" style="3" customWidth="1"/>
    <col min="5635" max="5635" width="6" style="3" customWidth="1"/>
    <col min="5636" max="5636" width="12.875" style="3" customWidth="1"/>
    <col min="5637" max="5637" width="8.5" style="3" customWidth="1"/>
    <col min="5638" max="5638" width="5.5" style="3" customWidth="1"/>
    <col min="5639" max="5639" width="9" style="3"/>
    <col min="5640" max="5640" width="8.125" style="3" customWidth="1"/>
    <col min="5641" max="5641" width="11.5" style="3" customWidth="1"/>
    <col min="5642" max="5642" width="8.25833333333333" style="3" customWidth="1"/>
    <col min="5643" max="5888" width="9" style="3"/>
    <col min="5889" max="5889" width="31.2583333333333" style="3" customWidth="1"/>
    <col min="5890" max="5890" width="22" style="3" customWidth="1"/>
    <col min="5891" max="5891" width="6" style="3" customWidth="1"/>
    <col min="5892" max="5892" width="12.875" style="3" customWidth="1"/>
    <col min="5893" max="5893" width="8.5" style="3" customWidth="1"/>
    <col min="5894" max="5894" width="5.5" style="3" customWidth="1"/>
    <col min="5895" max="5895" width="9" style="3"/>
    <col min="5896" max="5896" width="8.125" style="3" customWidth="1"/>
    <col min="5897" max="5897" width="11.5" style="3" customWidth="1"/>
    <col min="5898" max="5898" width="8.25833333333333" style="3" customWidth="1"/>
    <col min="5899" max="6144" width="9" style="3"/>
    <col min="6145" max="6145" width="31.2583333333333" style="3" customWidth="1"/>
    <col min="6146" max="6146" width="22" style="3" customWidth="1"/>
    <col min="6147" max="6147" width="6" style="3" customWidth="1"/>
    <col min="6148" max="6148" width="12.875" style="3" customWidth="1"/>
    <col min="6149" max="6149" width="8.5" style="3" customWidth="1"/>
    <col min="6150" max="6150" width="5.5" style="3" customWidth="1"/>
    <col min="6151" max="6151" width="9" style="3"/>
    <col min="6152" max="6152" width="8.125" style="3" customWidth="1"/>
    <col min="6153" max="6153" width="11.5" style="3" customWidth="1"/>
    <col min="6154" max="6154" width="8.25833333333333" style="3" customWidth="1"/>
    <col min="6155" max="6400" width="9" style="3"/>
    <col min="6401" max="6401" width="31.2583333333333" style="3" customWidth="1"/>
    <col min="6402" max="6402" width="22" style="3" customWidth="1"/>
    <col min="6403" max="6403" width="6" style="3" customWidth="1"/>
    <col min="6404" max="6404" width="12.875" style="3" customWidth="1"/>
    <col min="6405" max="6405" width="8.5" style="3" customWidth="1"/>
    <col min="6406" max="6406" width="5.5" style="3" customWidth="1"/>
    <col min="6407" max="6407" width="9" style="3"/>
    <col min="6408" max="6408" width="8.125" style="3" customWidth="1"/>
    <col min="6409" max="6409" width="11.5" style="3" customWidth="1"/>
    <col min="6410" max="6410" width="8.25833333333333" style="3" customWidth="1"/>
    <col min="6411" max="6656" width="9" style="3"/>
    <col min="6657" max="6657" width="31.2583333333333" style="3" customWidth="1"/>
    <col min="6658" max="6658" width="22" style="3" customWidth="1"/>
    <col min="6659" max="6659" width="6" style="3" customWidth="1"/>
    <col min="6660" max="6660" width="12.875" style="3" customWidth="1"/>
    <col min="6661" max="6661" width="8.5" style="3" customWidth="1"/>
    <col min="6662" max="6662" width="5.5" style="3" customWidth="1"/>
    <col min="6663" max="6663" width="9" style="3"/>
    <col min="6664" max="6664" width="8.125" style="3" customWidth="1"/>
    <col min="6665" max="6665" width="11.5" style="3" customWidth="1"/>
    <col min="6666" max="6666" width="8.25833333333333" style="3" customWidth="1"/>
    <col min="6667" max="6912" width="9" style="3"/>
    <col min="6913" max="6913" width="31.2583333333333" style="3" customWidth="1"/>
    <col min="6914" max="6914" width="22" style="3" customWidth="1"/>
    <col min="6915" max="6915" width="6" style="3" customWidth="1"/>
    <col min="6916" max="6916" width="12.875" style="3" customWidth="1"/>
    <col min="6917" max="6917" width="8.5" style="3" customWidth="1"/>
    <col min="6918" max="6918" width="5.5" style="3" customWidth="1"/>
    <col min="6919" max="6919" width="9" style="3"/>
    <col min="6920" max="6920" width="8.125" style="3" customWidth="1"/>
    <col min="6921" max="6921" width="11.5" style="3" customWidth="1"/>
    <col min="6922" max="6922" width="8.25833333333333" style="3" customWidth="1"/>
    <col min="6923" max="7168" width="9" style="3"/>
    <col min="7169" max="7169" width="31.2583333333333" style="3" customWidth="1"/>
    <col min="7170" max="7170" width="22" style="3" customWidth="1"/>
    <col min="7171" max="7171" width="6" style="3" customWidth="1"/>
    <col min="7172" max="7172" width="12.875" style="3" customWidth="1"/>
    <col min="7173" max="7173" width="8.5" style="3" customWidth="1"/>
    <col min="7174" max="7174" width="5.5" style="3" customWidth="1"/>
    <col min="7175" max="7175" width="9" style="3"/>
    <col min="7176" max="7176" width="8.125" style="3" customWidth="1"/>
    <col min="7177" max="7177" width="11.5" style="3" customWidth="1"/>
    <col min="7178" max="7178" width="8.25833333333333" style="3" customWidth="1"/>
    <col min="7179" max="7424" width="9" style="3"/>
    <col min="7425" max="7425" width="31.2583333333333" style="3" customWidth="1"/>
    <col min="7426" max="7426" width="22" style="3" customWidth="1"/>
    <col min="7427" max="7427" width="6" style="3" customWidth="1"/>
    <col min="7428" max="7428" width="12.875" style="3" customWidth="1"/>
    <col min="7429" max="7429" width="8.5" style="3" customWidth="1"/>
    <col min="7430" max="7430" width="5.5" style="3" customWidth="1"/>
    <col min="7431" max="7431" width="9" style="3"/>
    <col min="7432" max="7432" width="8.125" style="3" customWidth="1"/>
    <col min="7433" max="7433" width="11.5" style="3" customWidth="1"/>
    <col min="7434" max="7434" width="8.25833333333333" style="3" customWidth="1"/>
    <col min="7435" max="7680" width="9" style="3"/>
    <col min="7681" max="7681" width="31.2583333333333" style="3" customWidth="1"/>
    <col min="7682" max="7682" width="22" style="3" customWidth="1"/>
    <col min="7683" max="7683" width="6" style="3" customWidth="1"/>
    <col min="7684" max="7684" width="12.875" style="3" customWidth="1"/>
    <col min="7685" max="7685" width="8.5" style="3" customWidth="1"/>
    <col min="7686" max="7686" width="5.5" style="3" customWidth="1"/>
    <col min="7687" max="7687" width="9" style="3"/>
    <col min="7688" max="7688" width="8.125" style="3" customWidth="1"/>
    <col min="7689" max="7689" width="11.5" style="3" customWidth="1"/>
    <col min="7690" max="7690" width="8.25833333333333" style="3" customWidth="1"/>
    <col min="7691" max="7936" width="9" style="3"/>
    <col min="7937" max="7937" width="31.2583333333333" style="3" customWidth="1"/>
    <col min="7938" max="7938" width="22" style="3" customWidth="1"/>
    <col min="7939" max="7939" width="6" style="3" customWidth="1"/>
    <col min="7940" max="7940" width="12.875" style="3" customWidth="1"/>
    <col min="7941" max="7941" width="8.5" style="3" customWidth="1"/>
    <col min="7942" max="7942" width="5.5" style="3" customWidth="1"/>
    <col min="7943" max="7943" width="9" style="3"/>
    <col min="7944" max="7944" width="8.125" style="3" customWidth="1"/>
    <col min="7945" max="7945" width="11.5" style="3" customWidth="1"/>
    <col min="7946" max="7946" width="8.25833333333333" style="3" customWidth="1"/>
    <col min="7947" max="8192" width="9" style="3"/>
    <col min="8193" max="8193" width="31.2583333333333" style="3" customWidth="1"/>
    <col min="8194" max="8194" width="22" style="3" customWidth="1"/>
    <col min="8195" max="8195" width="6" style="3" customWidth="1"/>
    <col min="8196" max="8196" width="12.875" style="3" customWidth="1"/>
    <col min="8197" max="8197" width="8.5" style="3" customWidth="1"/>
    <col min="8198" max="8198" width="5.5" style="3" customWidth="1"/>
    <col min="8199" max="8199" width="9" style="3"/>
    <col min="8200" max="8200" width="8.125" style="3" customWidth="1"/>
    <col min="8201" max="8201" width="11.5" style="3" customWidth="1"/>
    <col min="8202" max="8202" width="8.25833333333333" style="3" customWidth="1"/>
    <col min="8203" max="8448" width="9" style="3"/>
    <col min="8449" max="8449" width="31.2583333333333" style="3" customWidth="1"/>
    <col min="8450" max="8450" width="22" style="3" customWidth="1"/>
    <col min="8451" max="8451" width="6" style="3" customWidth="1"/>
    <col min="8452" max="8452" width="12.875" style="3" customWidth="1"/>
    <col min="8453" max="8453" width="8.5" style="3" customWidth="1"/>
    <col min="8454" max="8454" width="5.5" style="3" customWidth="1"/>
    <col min="8455" max="8455" width="9" style="3"/>
    <col min="8456" max="8456" width="8.125" style="3" customWidth="1"/>
    <col min="8457" max="8457" width="11.5" style="3" customWidth="1"/>
    <col min="8458" max="8458" width="8.25833333333333" style="3" customWidth="1"/>
    <col min="8459" max="8704" width="9" style="3"/>
    <col min="8705" max="8705" width="31.2583333333333" style="3" customWidth="1"/>
    <col min="8706" max="8706" width="22" style="3" customWidth="1"/>
    <col min="8707" max="8707" width="6" style="3" customWidth="1"/>
    <col min="8708" max="8708" width="12.875" style="3" customWidth="1"/>
    <col min="8709" max="8709" width="8.5" style="3" customWidth="1"/>
    <col min="8710" max="8710" width="5.5" style="3" customWidth="1"/>
    <col min="8711" max="8711" width="9" style="3"/>
    <col min="8712" max="8712" width="8.125" style="3" customWidth="1"/>
    <col min="8713" max="8713" width="11.5" style="3" customWidth="1"/>
    <col min="8714" max="8714" width="8.25833333333333" style="3" customWidth="1"/>
    <col min="8715" max="8960" width="9" style="3"/>
    <col min="8961" max="8961" width="31.2583333333333" style="3" customWidth="1"/>
    <col min="8962" max="8962" width="22" style="3" customWidth="1"/>
    <col min="8963" max="8963" width="6" style="3" customWidth="1"/>
    <col min="8964" max="8964" width="12.875" style="3" customWidth="1"/>
    <col min="8965" max="8965" width="8.5" style="3" customWidth="1"/>
    <col min="8966" max="8966" width="5.5" style="3" customWidth="1"/>
    <col min="8967" max="8967" width="9" style="3"/>
    <col min="8968" max="8968" width="8.125" style="3" customWidth="1"/>
    <col min="8969" max="8969" width="11.5" style="3" customWidth="1"/>
    <col min="8970" max="8970" width="8.25833333333333" style="3" customWidth="1"/>
    <col min="8971" max="9216" width="9" style="3"/>
    <col min="9217" max="9217" width="31.2583333333333" style="3" customWidth="1"/>
    <col min="9218" max="9218" width="22" style="3" customWidth="1"/>
    <col min="9219" max="9219" width="6" style="3" customWidth="1"/>
    <col min="9220" max="9220" width="12.875" style="3" customWidth="1"/>
    <col min="9221" max="9221" width="8.5" style="3" customWidth="1"/>
    <col min="9222" max="9222" width="5.5" style="3" customWidth="1"/>
    <col min="9223" max="9223" width="9" style="3"/>
    <col min="9224" max="9224" width="8.125" style="3" customWidth="1"/>
    <col min="9225" max="9225" width="11.5" style="3" customWidth="1"/>
    <col min="9226" max="9226" width="8.25833333333333" style="3" customWidth="1"/>
    <col min="9227" max="9472" width="9" style="3"/>
    <col min="9473" max="9473" width="31.2583333333333" style="3" customWidth="1"/>
    <col min="9474" max="9474" width="22" style="3" customWidth="1"/>
    <col min="9475" max="9475" width="6" style="3" customWidth="1"/>
    <col min="9476" max="9476" width="12.875" style="3" customWidth="1"/>
    <col min="9477" max="9477" width="8.5" style="3" customWidth="1"/>
    <col min="9478" max="9478" width="5.5" style="3" customWidth="1"/>
    <col min="9479" max="9479" width="9" style="3"/>
    <col min="9480" max="9480" width="8.125" style="3" customWidth="1"/>
    <col min="9481" max="9481" width="11.5" style="3" customWidth="1"/>
    <col min="9482" max="9482" width="8.25833333333333" style="3" customWidth="1"/>
    <col min="9483" max="9728" width="9" style="3"/>
    <col min="9729" max="9729" width="31.2583333333333" style="3" customWidth="1"/>
    <col min="9730" max="9730" width="22" style="3" customWidth="1"/>
    <col min="9731" max="9731" width="6" style="3" customWidth="1"/>
    <col min="9732" max="9732" width="12.875" style="3" customWidth="1"/>
    <col min="9733" max="9733" width="8.5" style="3" customWidth="1"/>
    <col min="9734" max="9734" width="5.5" style="3" customWidth="1"/>
    <col min="9735" max="9735" width="9" style="3"/>
    <col min="9736" max="9736" width="8.125" style="3" customWidth="1"/>
    <col min="9737" max="9737" width="11.5" style="3" customWidth="1"/>
    <col min="9738" max="9738" width="8.25833333333333" style="3" customWidth="1"/>
    <col min="9739" max="9984" width="9" style="3"/>
    <col min="9985" max="9985" width="31.2583333333333" style="3" customWidth="1"/>
    <col min="9986" max="9986" width="22" style="3" customWidth="1"/>
    <col min="9987" max="9987" width="6" style="3" customWidth="1"/>
    <col min="9988" max="9988" width="12.875" style="3" customWidth="1"/>
    <col min="9989" max="9989" width="8.5" style="3" customWidth="1"/>
    <col min="9990" max="9990" width="5.5" style="3" customWidth="1"/>
    <col min="9991" max="9991" width="9" style="3"/>
    <col min="9992" max="9992" width="8.125" style="3" customWidth="1"/>
    <col min="9993" max="9993" width="11.5" style="3" customWidth="1"/>
    <col min="9994" max="9994" width="8.25833333333333" style="3" customWidth="1"/>
    <col min="9995" max="10240" width="9" style="3"/>
    <col min="10241" max="10241" width="31.2583333333333" style="3" customWidth="1"/>
    <col min="10242" max="10242" width="22" style="3" customWidth="1"/>
    <col min="10243" max="10243" width="6" style="3" customWidth="1"/>
    <col min="10244" max="10244" width="12.875" style="3" customWidth="1"/>
    <col min="10245" max="10245" width="8.5" style="3" customWidth="1"/>
    <col min="10246" max="10246" width="5.5" style="3" customWidth="1"/>
    <col min="10247" max="10247" width="9" style="3"/>
    <col min="10248" max="10248" width="8.125" style="3" customWidth="1"/>
    <col min="10249" max="10249" width="11.5" style="3" customWidth="1"/>
    <col min="10250" max="10250" width="8.25833333333333" style="3" customWidth="1"/>
    <col min="10251" max="10496" width="9" style="3"/>
    <col min="10497" max="10497" width="31.2583333333333" style="3" customWidth="1"/>
    <col min="10498" max="10498" width="22" style="3" customWidth="1"/>
    <col min="10499" max="10499" width="6" style="3" customWidth="1"/>
    <col min="10500" max="10500" width="12.875" style="3" customWidth="1"/>
    <col min="10501" max="10501" width="8.5" style="3" customWidth="1"/>
    <col min="10502" max="10502" width="5.5" style="3" customWidth="1"/>
    <col min="10503" max="10503" width="9" style="3"/>
    <col min="10504" max="10504" width="8.125" style="3" customWidth="1"/>
    <col min="10505" max="10505" width="11.5" style="3" customWidth="1"/>
    <col min="10506" max="10506" width="8.25833333333333" style="3" customWidth="1"/>
    <col min="10507" max="10752" width="9" style="3"/>
    <col min="10753" max="10753" width="31.2583333333333" style="3" customWidth="1"/>
    <col min="10754" max="10754" width="22" style="3" customWidth="1"/>
    <col min="10755" max="10755" width="6" style="3" customWidth="1"/>
    <col min="10756" max="10756" width="12.875" style="3" customWidth="1"/>
    <col min="10757" max="10757" width="8.5" style="3" customWidth="1"/>
    <col min="10758" max="10758" width="5.5" style="3" customWidth="1"/>
    <col min="10759" max="10759" width="9" style="3"/>
    <col min="10760" max="10760" width="8.125" style="3" customWidth="1"/>
    <col min="10761" max="10761" width="11.5" style="3" customWidth="1"/>
    <col min="10762" max="10762" width="8.25833333333333" style="3" customWidth="1"/>
    <col min="10763" max="11008" width="9" style="3"/>
    <col min="11009" max="11009" width="31.2583333333333" style="3" customWidth="1"/>
    <col min="11010" max="11010" width="22" style="3" customWidth="1"/>
    <col min="11011" max="11011" width="6" style="3" customWidth="1"/>
    <col min="11012" max="11012" width="12.875" style="3" customWidth="1"/>
    <col min="11013" max="11013" width="8.5" style="3" customWidth="1"/>
    <col min="11014" max="11014" width="5.5" style="3" customWidth="1"/>
    <col min="11015" max="11015" width="9" style="3"/>
    <col min="11016" max="11016" width="8.125" style="3" customWidth="1"/>
    <col min="11017" max="11017" width="11.5" style="3" customWidth="1"/>
    <col min="11018" max="11018" width="8.25833333333333" style="3" customWidth="1"/>
    <col min="11019" max="11264" width="9" style="3"/>
    <col min="11265" max="11265" width="31.2583333333333" style="3" customWidth="1"/>
    <col min="11266" max="11266" width="22" style="3" customWidth="1"/>
    <col min="11267" max="11267" width="6" style="3" customWidth="1"/>
    <col min="11268" max="11268" width="12.875" style="3" customWidth="1"/>
    <col min="11269" max="11269" width="8.5" style="3" customWidth="1"/>
    <col min="11270" max="11270" width="5.5" style="3" customWidth="1"/>
    <col min="11271" max="11271" width="9" style="3"/>
    <col min="11272" max="11272" width="8.125" style="3" customWidth="1"/>
    <col min="11273" max="11273" width="11.5" style="3" customWidth="1"/>
    <col min="11274" max="11274" width="8.25833333333333" style="3" customWidth="1"/>
    <col min="11275" max="11520" width="9" style="3"/>
    <col min="11521" max="11521" width="31.2583333333333" style="3" customWidth="1"/>
    <col min="11522" max="11522" width="22" style="3" customWidth="1"/>
    <col min="11523" max="11523" width="6" style="3" customWidth="1"/>
    <col min="11524" max="11524" width="12.875" style="3" customWidth="1"/>
    <col min="11525" max="11525" width="8.5" style="3" customWidth="1"/>
    <col min="11526" max="11526" width="5.5" style="3" customWidth="1"/>
    <col min="11527" max="11527" width="9" style="3"/>
    <col min="11528" max="11528" width="8.125" style="3" customWidth="1"/>
    <col min="11529" max="11529" width="11.5" style="3" customWidth="1"/>
    <col min="11530" max="11530" width="8.25833333333333" style="3" customWidth="1"/>
    <col min="11531" max="11776" width="9" style="3"/>
    <col min="11777" max="11777" width="31.2583333333333" style="3" customWidth="1"/>
    <col min="11778" max="11778" width="22" style="3" customWidth="1"/>
    <col min="11779" max="11779" width="6" style="3" customWidth="1"/>
    <col min="11780" max="11780" width="12.875" style="3" customWidth="1"/>
    <col min="11781" max="11781" width="8.5" style="3" customWidth="1"/>
    <col min="11782" max="11782" width="5.5" style="3" customWidth="1"/>
    <col min="11783" max="11783" width="9" style="3"/>
    <col min="11784" max="11784" width="8.125" style="3" customWidth="1"/>
    <col min="11785" max="11785" width="11.5" style="3" customWidth="1"/>
    <col min="11786" max="11786" width="8.25833333333333" style="3" customWidth="1"/>
    <col min="11787" max="12032" width="9" style="3"/>
    <col min="12033" max="12033" width="31.2583333333333" style="3" customWidth="1"/>
    <col min="12034" max="12034" width="22" style="3" customWidth="1"/>
    <col min="12035" max="12035" width="6" style="3" customWidth="1"/>
    <col min="12036" max="12036" width="12.875" style="3" customWidth="1"/>
    <col min="12037" max="12037" width="8.5" style="3" customWidth="1"/>
    <col min="12038" max="12038" width="5.5" style="3" customWidth="1"/>
    <col min="12039" max="12039" width="9" style="3"/>
    <col min="12040" max="12040" width="8.125" style="3" customWidth="1"/>
    <col min="12041" max="12041" width="11.5" style="3" customWidth="1"/>
    <col min="12042" max="12042" width="8.25833333333333" style="3" customWidth="1"/>
    <col min="12043" max="12288" width="9" style="3"/>
    <col min="12289" max="12289" width="31.2583333333333" style="3" customWidth="1"/>
    <col min="12290" max="12290" width="22" style="3" customWidth="1"/>
    <col min="12291" max="12291" width="6" style="3" customWidth="1"/>
    <col min="12292" max="12292" width="12.875" style="3" customWidth="1"/>
    <col min="12293" max="12293" width="8.5" style="3" customWidth="1"/>
    <col min="12294" max="12294" width="5.5" style="3" customWidth="1"/>
    <col min="12295" max="12295" width="9" style="3"/>
    <col min="12296" max="12296" width="8.125" style="3" customWidth="1"/>
    <col min="12297" max="12297" width="11.5" style="3" customWidth="1"/>
    <col min="12298" max="12298" width="8.25833333333333" style="3" customWidth="1"/>
    <col min="12299" max="12544" width="9" style="3"/>
    <col min="12545" max="12545" width="31.2583333333333" style="3" customWidth="1"/>
    <col min="12546" max="12546" width="22" style="3" customWidth="1"/>
    <col min="12547" max="12547" width="6" style="3" customWidth="1"/>
    <col min="12548" max="12548" width="12.875" style="3" customWidth="1"/>
    <col min="12549" max="12549" width="8.5" style="3" customWidth="1"/>
    <col min="12550" max="12550" width="5.5" style="3" customWidth="1"/>
    <col min="12551" max="12551" width="9" style="3"/>
    <col min="12552" max="12552" width="8.125" style="3" customWidth="1"/>
    <col min="12553" max="12553" width="11.5" style="3" customWidth="1"/>
    <col min="12554" max="12554" width="8.25833333333333" style="3" customWidth="1"/>
    <col min="12555" max="12800" width="9" style="3"/>
    <col min="12801" max="12801" width="31.2583333333333" style="3" customWidth="1"/>
    <col min="12802" max="12802" width="22" style="3" customWidth="1"/>
    <col min="12803" max="12803" width="6" style="3" customWidth="1"/>
    <col min="12804" max="12804" width="12.875" style="3" customWidth="1"/>
    <col min="12805" max="12805" width="8.5" style="3" customWidth="1"/>
    <col min="12806" max="12806" width="5.5" style="3" customWidth="1"/>
    <col min="12807" max="12807" width="9" style="3"/>
    <col min="12808" max="12808" width="8.125" style="3" customWidth="1"/>
    <col min="12809" max="12809" width="11.5" style="3" customWidth="1"/>
    <col min="12810" max="12810" width="8.25833333333333" style="3" customWidth="1"/>
    <col min="12811" max="13056" width="9" style="3"/>
    <col min="13057" max="13057" width="31.2583333333333" style="3" customWidth="1"/>
    <col min="13058" max="13058" width="22" style="3" customWidth="1"/>
    <col min="13059" max="13059" width="6" style="3" customWidth="1"/>
    <col min="13060" max="13060" width="12.875" style="3" customWidth="1"/>
    <col min="13061" max="13061" width="8.5" style="3" customWidth="1"/>
    <col min="13062" max="13062" width="5.5" style="3" customWidth="1"/>
    <col min="13063" max="13063" width="9" style="3"/>
    <col min="13064" max="13064" width="8.125" style="3" customWidth="1"/>
    <col min="13065" max="13065" width="11.5" style="3" customWidth="1"/>
    <col min="13066" max="13066" width="8.25833333333333" style="3" customWidth="1"/>
    <col min="13067" max="13312" width="9" style="3"/>
    <col min="13313" max="13313" width="31.2583333333333" style="3" customWidth="1"/>
    <col min="13314" max="13314" width="22" style="3" customWidth="1"/>
    <col min="13315" max="13315" width="6" style="3" customWidth="1"/>
    <col min="13316" max="13316" width="12.875" style="3" customWidth="1"/>
    <col min="13317" max="13317" width="8.5" style="3" customWidth="1"/>
    <col min="13318" max="13318" width="5.5" style="3" customWidth="1"/>
    <col min="13319" max="13319" width="9" style="3"/>
    <col min="13320" max="13320" width="8.125" style="3" customWidth="1"/>
    <col min="13321" max="13321" width="11.5" style="3" customWidth="1"/>
    <col min="13322" max="13322" width="8.25833333333333" style="3" customWidth="1"/>
    <col min="13323" max="13568" width="9" style="3"/>
    <col min="13569" max="13569" width="31.2583333333333" style="3" customWidth="1"/>
    <col min="13570" max="13570" width="22" style="3" customWidth="1"/>
    <col min="13571" max="13571" width="6" style="3" customWidth="1"/>
    <col min="13572" max="13572" width="12.875" style="3" customWidth="1"/>
    <col min="13573" max="13573" width="8.5" style="3" customWidth="1"/>
    <col min="13574" max="13574" width="5.5" style="3" customWidth="1"/>
    <col min="13575" max="13575" width="9" style="3"/>
    <col min="13576" max="13576" width="8.125" style="3" customWidth="1"/>
    <col min="13577" max="13577" width="11.5" style="3" customWidth="1"/>
    <col min="13578" max="13578" width="8.25833333333333" style="3" customWidth="1"/>
    <col min="13579" max="13824" width="9" style="3"/>
    <col min="13825" max="13825" width="31.2583333333333" style="3" customWidth="1"/>
    <col min="13826" max="13826" width="22" style="3" customWidth="1"/>
    <col min="13827" max="13827" width="6" style="3" customWidth="1"/>
    <col min="13828" max="13828" width="12.875" style="3" customWidth="1"/>
    <col min="13829" max="13829" width="8.5" style="3" customWidth="1"/>
    <col min="13830" max="13830" width="5.5" style="3" customWidth="1"/>
    <col min="13831" max="13831" width="9" style="3"/>
    <col min="13832" max="13832" width="8.125" style="3" customWidth="1"/>
    <col min="13833" max="13833" width="11.5" style="3" customWidth="1"/>
    <col min="13834" max="13834" width="8.25833333333333" style="3" customWidth="1"/>
    <col min="13835" max="14080" width="9" style="3"/>
    <col min="14081" max="14081" width="31.2583333333333" style="3" customWidth="1"/>
    <col min="14082" max="14082" width="22" style="3" customWidth="1"/>
    <col min="14083" max="14083" width="6" style="3" customWidth="1"/>
    <col min="14084" max="14084" width="12.875" style="3" customWidth="1"/>
    <col min="14085" max="14085" width="8.5" style="3" customWidth="1"/>
    <col min="14086" max="14086" width="5.5" style="3" customWidth="1"/>
    <col min="14087" max="14087" width="9" style="3"/>
    <col min="14088" max="14088" width="8.125" style="3" customWidth="1"/>
    <col min="14089" max="14089" width="11.5" style="3" customWidth="1"/>
    <col min="14090" max="14090" width="8.25833333333333" style="3" customWidth="1"/>
    <col min="14091" max="14336" width="9" style="3"/>
    <col min="14337" max="14337" width="31.2583333333333" style="3" customWidth="1"/>
    <col min="14338" max="14338" width="22" style="3" customWidth="1"/>
    <col min="14339" max="14339" width="6" style="3" customWidth="1"/>
    <col min="14340" max="14340" width="12.875" style="3" customWidth="1"/>
    <col min="14341" max="14341" width="8.5" style="3" customWidth="1"/>
    <col min="14342" max="14342" width="5.5" style="3" customWidth="1"/>
    <col min="14343" max="14343" width="9" style="3"/>
    <col min="14344" max="14344" width="8.125" style="3" customWidth="1"/>
    <col min="14345" max="14345" width="11.5" style="3" customWidth="1"/>
    <col min="14346" max="14346" width="8.25833333333333" style="3" customWidth="1"/>
    <col min="14347" max="14592" width="9" style="3"/>
    <col min="14593" max="14593" width="31.2583333333333" style="3" customWidth="1"/>
    <col min="14594" max="14594" width="22" style="3" customWidth="1"/>
    <col min="14595" max="14595" width="6" style="3" customWidth="1"/>
    <col min="14596" max="14596" width="12.875" style="3" customWidth="1"/>
    <col min="14597" max="14597" width="8.5" style="3" customWidth="1"/>
    <col min="14598" max="14598" width="5.5" style="3" customWidth="1"/>
    <col min="14599" max="14599" width="9" style="3"/>
    <col min="14600" max="14600" width="8.125" style="3" customWidth="1"/>
    <col min="14601" max="14601" width="11.5" style="3" customWidth="1"/>
    <col min="14602" max="14602" width="8.25833333333333" style="3" customWidth="1"/>
    <col min="14603" max="14848" width="9" style="3"/>
    <col min="14849" max="14849" width="31.2583333333333" style="3" customWidth="1"/>
    <col min="14850" max="14850" width="22" style="3" customWidth="1"/>
    <col min="14851" max="14851" width="6" style="3" customWidth="1"/>
    <col min="14852" max="14852" width="12.875" style="3" customWidth="1"/>
    <col min="14853" max="14853" width="8.5" style="3" customWidth="1"/>
    <col min="14854" max="14854" width="5.5" style="3" customWidth="1"/>
    <col min="14855" max="14855" width="9" style="3"/>
    <col min="14856" max="14856" width="8.125" style="3" customWidth="1"/>
    <col min="14857" max="14857" width="11.5" style="3" customWidth="1"/>
    <col min="14858" max="14858" width="8.25833333333333" style="3" customWidth="1"/>
    <col min="14859" max="15104" width="9" style="3"/>
    <col min="15105" max="15105" width="31.2583333333333" style="3" customWidth="1"/>
    <col min="15106" max="15106" width="22" style="3" customWidth="1"/>
    <col min="15107" max="15107" width="6" style="3" customWidth="1"/>
    <col min="15108" max="15108" width="12.875" style="3" customWidth="1"/>
    <col min="15109" max="15109" width="8.5" style="3" customWidth="1"/>
    <col min="15110" max="15110" width="5.5" style="3" customWidth="1"/>
    <col min="15111" max="15111" width="9" style="3"/>
    <col min="15112" max="15112" width="8.125" style="3" customWidth="1"/>
    <col min="15113" max="15113" width="11.5" style="3" customWidth="1"/>
    <col min="15114" max="15114" width="8.25833333333333" style="3" customWidth="1"/>
    <col min="15115" max="15360" width="9" style="3"/>
    <col min="15361" max="15361" width="31.2583333333333" style="3" customWidth="1"/>
    <col min="15362" max="15362" width="22" style="3" customWidth="1"/>
    <col min="15363" max="15363" width="6" style="3" customWidth="1"/>
    <col min="15364" max="15364" width="12.875" style="3" customWidth="1"/>
    <col min="15365" max="15365" width="8.5" style="3" customWidth="1"/>
    <col min="15366" max="15366" width="5.5" style="3" customWidth="1"/>
    <col min="15367" max="15367" width="9" style="3"/>
    <col min="15368" max="15368" width="8.125" style="3" customWidth="1"/>
    <col min="15369" max="15369" width="11.5" style="3" customWidth="1"/>
    <col min="15370" max="15370" width="8.25833333333333" style="3" customWidth="1"/>
    <col min="15371" max="15616" width="9" style="3"/>
    <col min="15617" max="15617" width="31.2583333333333" style="3" customWidth="1"/>
    <col min="15618" max="15618" width="22" style="3" customWidth="1"/>
    <col min="15619" max="15619" width="6" style="3" customWidth="1"/>
    <col min="15620" max="15620" width="12.875" style="3" customWidth="1"/>
    <col min="15621" max="15621" width="8.5" style="3" customWidth="1"/>
    <col min="15622" max="15622" width="5.5" style="3" customWidth="1"/>
    <col min="15623" max="15623" width="9" style="3"/>
    <col min="15624" max="15624" width="8.125" style="3" customWidth="1"/>
    <col min="15625" max="15625" width="11.5" style="3" customWidth="1"/>
    <col min="15626" max="15626" width="8.25833333333333" style="3" customWidth="1"/>
    <col min="15627" max="15872" width="9" style="3"/>
    <col min="15873" max="15873" width="31.2583333333333" style="3" customWidth="1"/>
    <col min="15874" max="15874" width="22" style="3" customWidth="1"/>
    <col min="15875" max="15875" width="6" style="3" customWidth="1"/>
    <col min="15876" max="15876" width="12.875" style="3" customWidth="1"/>
    <col min="15877" max="15877" width="8.5" style="3" customWidth="1"/>
    <col min="15878" max="15878" width="5.5" style="3" customWidth="1"/>
    <col min="15879" max="15879" width="9" style="3"/>
    <col min="15880" max="15880" width="8.125" style="3" customWidth="1"/>
    <col min="15881" max="15881" width="11.5" style="3" customWidth="1"/>
    <col min="15882" max="15882" width="8.25833333333333" style="3" customWidth="1"/>
    <col min="15883" max="16128" width="9" style="3"/>
    <col min="16129" max="16129" width="31.2583333333333" style="3" customWidth="1"/>
    <col min="16130" max="16130" width="22" style="3" customWidth="1"/>
    <col min="16131" max="16131" width="6" style="3" customWidth="1"/>
    <col min="16132" max="16132" width="12.875" style="3" customWidth="1"/>
    <col min="16133" max="16133" width="8.5" style="3" customWidth="1"/>
    <col min="16134" max="16134" width="5.5" style="3" customWidth="1"/>
    <col min="16135" max="16135" width="9" style="3"/>
    <col min="16136" max="16136" width="8.125" style="3" customWidth="1"/>
    <col min="16137" max="16137" width="11.5" style="3" customWidth="1"/>
    <col min="16138" max="16138" width="8.25833333333333" style="3" customWidth="1"/>
    <col min="16139" max="16384" width="9" style="3"/>
  </cols>
  <sheetData>
    <row r="1" ht="3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0" customHeight="1" spans="1:10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9" t="s">
        <v>8</v>
      </c>
      <c r="I2" s="15" t="s">
        <v>9</v>
      </c>
      <c r="J2" s="5" t="s">
        <v>10</v>
      </c>
    </row>
    <row r="3" ht="30" customHeight="1" spans="1:10">
      <c r="A3" s="10">
        <v>1</v>
      </c>
      <c r="B3" s="11" t="s">
        <v>11</v>
      </c>
      <c r="C3" s="11" t="s">
        <v>12</v>
      </c>
      <c r="D3" s="10" t="s">
        <v>13</v>
      </c>
      <c r="E3" s="10" t="s">
        <v>14</v>
      </c>
      <c r="F3" s="10" t="s">
        <v>15</v>
      </c>
      <c r="G3" s="10">
        <v>129.5</v>
      </c>
      <c r="H3" s="12">
        <v>82.16</v>
      </c>
      <c r="I3" s="16">
        <f t="shared" ref="I3:I48" si="0">SUM(G3/2*0.4+H3*0.6)</f>
        <v>75.196</v>
      </c>
      <c r="J3" s="17" t="s">
        <v>16</v>
      </c>
    </row>
    <row r="4" ht="30" customHeight="1" spans="1:10">
      <c r="A4" s="10">
        <v>2</v>
      </c>
      <c r="B4" s="13"/>
      <c r="C4" s="13"/>
      <c r="D4" s="10" t="s">
        <v>17</v>
      </c>
      <c r="E4" s="10" t="s">
        <v>18</v>
      </c>
      <c r="F4" s="10" t="s">
        <v>19</v>
      </c>
      <c r="G4" s="10">
        <v>121.2</v>
      </c>
      <c r="H4" s="12">
        <v>79.08</v>
      </c>
      <c r="I4" s="16">
        <f t="shared" si="0"/>
        <v>71.688</v>
      </c>
      <c r="J4" s="17" t="s">
        <v>16</v>
      </c>
    </row>
    <row r="5" ht="30" customHeight="1" spans="1:10">
      <c r="A5" s="10">
        <v>3</v>
      </c>
      <c r="B5" s="11" t="s">
        <v>11</v>
      </c>
      <c r="C5" s="11" t="s">
        <v>20</v>
      </c>
      <c r="D5" s="10" t="s">
        <v>21</v>
      </c>
      <c r="E5" s="10" t="s">
        <v>22</v>
      </c>
      <c r="F5" s="10" t="s">
        <v>15</v>
      </c>
      <c r="G5" s="10">
        <v>143</v>
      </c>
      <c r="H5" s="12">
        <v>81.06</v>
      </c>
      <c r="I5" s="16">
        <f t="shared" si="0"/>
        <v>77.236</v>
      </c>
      <c r="J5" s="17" t="s">
        <v>16</v>
      </c>
    </row>
    <row r="6" ht="30" customHeight="1" spans="1:10">
      <c r="A6" s="10">
        <v>4</v>
      </c>
      <c r="B6" s="11" t="s">
        <v>23</v>
      </c>
      <c r="C6" s="11" t="s">
        <v>24</v>
      </c>
      <c r="D6" s="10" t="s">
        <v>25</v>
      </c>
      <c r="E6" s="10" t="s">
        <v>26</v>
      </c>
      <c r="F6" s="10" t="s">
        <v>19</v>
      </c>
      <c r="G6" s="10">
        <v>128.9</v>
      </c>
      <c r="H6" s="12">
        <v>82.68</v>
      </c>
      <c r="I6" s="16">
        <f t="shared" si="0"/>
        <v>75.388</v>
      </c>
      <c r="J6" s="17" t="s">
        <v>16</v>
      </c>
    </row>
    <row r="7" ht="30" customHeight="1" spans="1:10">
      <c r="A7" s="10">
        <v>5</v>
      </c>
      <c r="B7" s="11" t="s">
        <v>27</v>
      </c>
      <c r="C7" s="11" t="s">
        <v>28</v>
      </c>
      <c r="D7" s="10" t="s">
        <v>29</v>
      </c>
      <c r="E7" s="10" t="s">
        <v>30</v>
      </c>
      <c r="F7" s="10" t="s">
        <v>19</v>
      </c>
      <c r="G7" s="10">
        <v>126.1</v>
      </c>
      <c r="H7" s="12">
        <v>88.14</v>
      </c>
      <c r="I7" s="16">
        <f t="shared" si="0"/>
        <v>78.104</v>
      </c>
      <c r="J7" s="17" t="s">
        <v>16</v>
      </c>
    </row>
    <row r="8" ht="30" customHeight="1" spans="1:10">
      <c r="A8" s="10">
        <v>6</v>
      </c>
      <c r="B8" s="11" t="s">
        <v>31</v>
      </c>
      <c r="C8" s="11" t="s">
        <v>32</v>
      </c>
      <c r="D8" s="10" t="s">
        <v>33</v>
      </c>
      <c r="E8" s="10" t="s">
        <v>34</v>
      </c>
      <c r="F8" s="10" t="s">
        <v>19</v>
      </c>
      <c r="G8" s="10">
        <v>135</v>
      </c>
      <c r="H8" s="12">
        <v>89.32</v>
      </c>
      <c r="I8" s="16">
        <f t="shared" si="0"/>
        <v>80.592</v>
      </c>
      <c r="J8" s="17" t="s">
        <v>16</v>
      </c>
    </row>
    <row r="9" ht="30" customHeight="1" spans="1:10">
      <c r="A9" s="10">
        <v>7</v>
      </c>
      <c r="B9" s="13"/>
      <c r="C9" s="13"/>
      <c r="D9" s="10" t="s">
        <v>35</v>
      </c>
      <c r="E9" s="10" t="s">
        <v>36</v>
      </c>
      <c r="F9" s="10" t="s">
        <v>19</v>
      </c>
      <c r="G9" s="10">
        <v>121.3</v>
      </c>
      <c r="H9" s="12">
        <v>89.18</v>
      </c>
      <c r="I9" s="16">
        <f t="shared" si="0"/>
        <v>77.768</v>
      </c>
      <c r="J9" s="17" t="s">
        <v>16</v>
      </c>
    </row>
    <row r="10" ht="30" customHeight="1" spans="1:10">
      <c r="A10" s="10">
        <v>8</v>
      </c>
      <c r="B10" s="11" t="s">
        <v>31</v>
      </c>
      <c r="C10" s="11" t="s">
        <v>37</v>
      </c>
      <c r="D10" s="10" t="s">
        <v>38</v>
      </c>
      <c r="E10" s="10" t="s">
        <v>39</v>
      </c>
      <c r="F10" s="10" t="s">
        <v>15</v>
      </c>
      <c r="G10" s="10">
        <v>128.4</v>
      </c>
      <c r="H10" s="12">
        <v>86.86</v>
      </c>
      <c r="I10" s="16">
        <f t="shared" si="0"/>
        <v>77.796</v>
      </c>
      <c r="J10" s="17" t="s">
        <v>16</v>
      </c>
    </row>
    <row r="11" ht="30" customHeight="1" spans="1:10">
      <c r="A11" s="10">
        <v>9</v>
      </c>
      <c r="B11" s="13"/>
      <c r="C11" s="13"/>
      <c r="D11" s="10" t="s">
        <v>40</v>
      </c>
      <c r="E11" s="10" t="s">
        <v>41</v>
      </c>
      <c r="F11" s="10" t="s">
        <v>15</v>
      </c>
      <c r="G11" s="10">
        <v>128.4</v>
      </c>
      <c r="H11" s="12">
        <v>86.46</v>
      </c>
      <c r="I11" s="16">
        <f t="shared" si="0"/>
        <v>77.556</v>
      </c>
      <c r="J11" s="17" t="s">
        <v>16</v>
      </c>
    </row>
    <row r="12" ht="30" customHeight="1" spans="1:10">
      <c r="A12" s="10">
        <v>10</v>
      </c>
      <c r="B12" s="11" t="s">
        <v>31</v>
      </c>
      <c r="C12" s="11" t="s">
        <v>42</v>
      </c>
      <c r="D12" s="10" t="s">
        <v>43</v>
      </c>
      <c r="E12" s="10" t="s">
        <v>44</v>
      </c>
      <c r="F12" s="10" t="s">
        <v>15</v>
      </c>
      <c r="G12" s="10">
        <v>133.8</v>
      </c>
      <c r="H12" s="12">
        <v>79.26</v>
      </c>
      <c r="I12" s="16">
        <f t="shared" si="0"/>
        <v>74.316</v>
      </c>
      <c r="J12" s="17" t="s">
        <v>16</v>
      </c>
    </row>
    <row r="13" ht="30" customHeight="1" spans="1:10">
      <c r="A13" s="10">
        <v>11</v>
      </c>
      <c r="B13" s="11" t="s">
        <v>45</v>
      </c>
      <c r="C13" s="11" t="s">
        <v>46</v>
      </c>
      <c r="D13" s="10" t="s">
        <v>47</v>
      </c>
      <c r="E13" s="10" t="s">
        <v>48</v>
      </c>
      <c r="F13" s="10" t="s">
        <v>19</v>
      </c>
      <c r="G13" s="10">
        <v>134.5</v>
      </c>
      <c r="H13" s="12">
        <v>84.74</v>
      </c>
      <c r="I13" s="16">
        <f t="shared" si="0"/>
        <v>77.744</v>
      </c>
      <c r="J13" s="17" t="s">
        <v>16</v>
      </c>
    </row>
    <row r="14" ht="30" customHeight="1" spans="1:10">
      <c r="A14" s="10">
        <v>12</v>
      </c>
      <c r="B14" s="11" t="s">
        <v>45</v>
      </c>
      <c r="C14" s="11" t="s">
        <v>49</v>
      </c>
      <c r="D14" s="10" t="s">
        <v>50</v>
      </c>
      <c r="E14" s="10" t="s">
        <v>51</v>
      </c>
      <c r="F14" s="10" t="s">
        <v>15</v>
      </c>
      <c r="G14" s="10">
        <v>134.5</v>
      </c>
      <c r="H14" s="12">
        <v>84.6</v>
      </c>
      <c r="I14" s="16">
        <f t="shared" si="0"/>
        <v>77.66</v>
      </c>
      <c r="J14" s="17" t="s">
        <v>16</v>
      </c>
    </row>
    <row r="15" ht="30" customHeight="1" spans="1:10">
      <c r="A15" s="10">
        <v>13</v>
      </c>
      <c r="B15" s="11" t="s">
        <v>45</v>
      </c>
      <c r="C15" s="11" t="s">
        <v>52</v>
      </c>
      <c r="D15" s="10" t="s">
        <v>53</v>
      </c>
      <c r="E15" s="10" t="s">
        <v>54</v>
      </c>
      <c r="F15" s="10" t="s">
        <v>19</v>
      </c>
      <c r="G15" s="10">
        <v>133.5</v>
      </c>
      <c r="H15" s="12">
        <v>81.86</v>
      </c>
      <c r="I15" s="16">
        <f t="shared" si="0"/>
        <v>75.816</v>
      </c>
      <c r="J15" s="17" t="s">
        <v>16</v>
      </c>
    </row>
    <row r="16" ht="30" customHeight="1" spans="1:10">
      <c r="A16" s="10">
        <v>14</v>
      </c>
      <c r="B16" s="11" t="s">
        <v>55</v>
      </c>
      <c r="C16" s="11" t="s">
        <v>24</v>
      </c>
      <c r="D16" s="10" t="s">
        <v>56</v>
      </c>
      <c r="E16" s="10" t="s">
        <v>57</v>
      </c>
      <c r="F16" s="10" t="s">
        <v>15</v>
      </c>
      <c r="G16" s="10">
        <v>140.5</v>
      </c>
      <c r="H16" s="12">
        <v>78.54</v>
      </c>
      <c r="I16" s="16">
        <f t="shared" si="0"/>
        <v>75.224</v>
      </c>
      <c r="J16" s="17" t="s">
        <v>16</v>
      </c>
    </row>
    <row r="17" ht="30" customHeight="1" spans="1:10">
      <c r="A17" s="10">
        <v>15</v>
      </c>
      <c r="B17" s="11" t="s">
        <v>58</v>
      </c>
      <c r="C17" s="11" t="s">
        <v>24</v>
      </c>
      <c r="D17" s="10" t="s">
        <v>59</v>
      </c>
      <c r="E17" s="10" t="s">
        <v>60</v>
      </c>
      <c r="F17" s="10" t="s">
        <v>19</v>
      </c>
      <c r="G17" s="10">
        <v>135</v>
      </c>
      <c r="H17" s="12">
        <v>83.2</v>
      </c>
      <c r="I17" s="16">
        <f t="shared" si="0"/>
        <v>76.92</v>
      </c>
      <c r="J17" s="17" t="s">
        <v>16</v>
      </c>
    </row>
    <row r="18" s="1" customFormat="1" ht="30" customHeight="1" spans="1:10">
      <c r="A18" s="10">
        <v>16</v>
      </c>
      <c r="B18" s="11" t="s">
        <v>61</v>
      </c>
      <c r="C18" s="11" t="s">
        <v>62</v>
      </c>
      <c r="D18" s="10" t="s">
        <v>63</v>
      </c>
      <c r="E18" s="10" t="s">
        <v>64</v>
      </c>
      <c r="F18" s="10" t="s">
        <v>15</v>
      </c>
      <c r="G18" s="10">
        <v>126.9</v>
      </c>
      <c r="H18" s="12">
        <v>83.9</v>
      </c>
      <c r="I18" s="16">
        <f t="shared" si="0"/>
        <v>75.72</v>
      </c>
      <c r="J18" s="17" t="s">
        <v>16</v>
      </c>
    </row>
    <row r="19" s="1" customFormat="1" ht="30" customHeight="1" spans="1:10">
      <c r="A19" s="10">
        <v>17</v>
      </c>
      <c r="B19" s="13"/>
      <c r="C19" s="13"/>
      <c r="D19" s="10" t="s">
        <v>65</v>
      </c>
      <c r="E19" s="10" t="s">
        <v>66</v>
      </c>
      <c r="F19" s="10" t="s">
        <v>19</v>
      </c>
      <c r="G19" s="10">
        <v>132.7</v>
      </c>
      <c r="H19" s="12">
        <v>78.84</v>
      </c>
      <c r="I19" s="16">
        <f t="shared" si="0"/>
        <v>73.844</v>
      </c>
      <c r="J19" s="17" t="s">
        <v>16</v>
      </c>
    </row>
    <row r="20" ht="30" customHeight="1" spans="1:10">
      <c r="A20" s="10">
        <v>18</v>
      </c>
      <c r="B20" s="11" t="s">
        <v>67</v>
      </c>
      <c r="C20" s="11" t="s">
        <v>24</v>
      </c>
      <c r="D20" s="10" t="s">
        <v>68</v>
      </c>
      <c r="E20" s="10" t="s">
        <v>69</v>
      </c>
      <c r="F20" s="10" t="s">
        <v>15</v>
      </c>
      <c r="G20" s="10">
        <v>133.9</v>
      </c>
      <c r="H20" s="12">
        <v>83.66</v>
      </c>
      <c r="I20" s="16">
        <f t="shared" si="0"/>
        <v>76.976</v>
      </c>
      <c r="J20" s="17" t="s">
        <v>16</v>
      </c>
    </row>
    <row r="21" ht="30" customHeight="1" spans="1:10">
      <c r="A21" s="10">
        <v>19</v>
      </c>
      <c r="B21" s="11" t="s">
        <v>70</v>
      </c>
      <c r="C21" s="11" t="s">
        <v>71</v>
      </c>
      <c r="D21" s="10" t="s">
        <v>72</v>
      </c>
      <c r="E21" s="10" t="s">
        <v>73</v>
      </c>
      <c r="F21" s="10" t="s">
        <v>15</v>
      </c>
      <c r="G21" s="10">
        <v>126</v>
      </c>
      <c r="H21" s="12">
        <v>81.58</v>
      </c>
      <c r="I21" s="16">
        <f t="shared" si="0"/>
        <v>74.148</v>
      </c>
      <c r="J21" s="17" t="s">
        <v>16</v>
      </c>
    </row>
    <row r="22" ht="30" customHeight="1" spans="1:10">
      <c r="A22" s="10">
        <v>20</v>
      </c>
      <c r="B22" s="11" t="s">
        <v>74</v>
      </c>
      <c r="C22" s="11" t="s">
        <v>75</v>
      </c>
      <c r="D22" s="10" t="s">
        <v>76</v>
      </c>
      <c r="E22" s="10" t="s">
        <v>77</v>
      </c>
      <c r="F22" s="10" t="s">
        <v>15</v>
      </c>
      <c r="G22" s="10">
        <v>140.8</v>
      </c>
      <c r="H22" s="12">
        <v>84.92</v>
      </c>
      <c r="I22" s="16">
        <f t="shared" si="0"/>
        <v>79.112</v>
      </c>
      <c r="J22" s="17" t="s">
        <v>16</v>
      </c>
    </row>
    <row r="23" ht="30" customHeight="1" spans="1:10">
      <c r="A23" s="10">
        <v>21</v>
      </c>
      <c r="B23" s="11" t="s">
        <v>78</v>
      </c>
      <c r="C23" s="11" t="s">
        <v>79</v>
      </c>
      <c r="D23" s="10" t="s">
        <v>80</v>
      </c>
      <c r="E23" s="10" t="s">
        <v>81</v>
      </c>
      <c r="F23" s="10" t="s">
        <v>15</v>
      </c>
      <c r="G23" s="10">
        <v>132.6</v>
      </c>
      <c r="H23" s="12">
        <v>83.1</v>
      </c>
      <c r="I23" s="16">
        <f t="shared" si="0"/>
        <v>76.38</v>
      </c>
      <c r="J23" s="17" t="s">
        <v>16</v>
      </c>
    </row>
    <row r="24" ht="30" customHeight="1" spans="1:10">
      <c r="A24" s="10">
        <v>22</v>
      </c>
      <c r="B24" s="11" t="s">
        <v>82</v>
      </c>
      <c r="C24" s="11" t="s">
        <v>71</v>
      </c>
      <c r="D24" s="10" t="s">
        <v>83</v>
      </c>
      <c r="E24" s="10" t="s">
        <v>84</v>
      </c>
      <c r="F24" s="10" t="s">
        <v>15</v>
      </c>
      <c r="G24" s="10">
        <v>136.9</v>
      </c>
      <c r="H24" s="12">
        <v>81.5</v>
      </c>
      <c r="I24" s="16">
        <f t="shared" si="0"/>
        <v>76.28</v>
      </c>
      <c r="J24" s="17" t="s">
        <v>16</v>
      </c>
    </row>
    <row r="25" ht="30" customHeight="1" spans="1:10">
      <c r="A25" s="10">
        <v>23</v>
      </c>
      <c r="B25" s="11" t="s">
        <v>85</v>
      </c>
      <c r="C25" s="11" t="s">
        <v>24</v>
      </c>
      <c r="D25" s="10" t="s">
        <v>86</v>
      </c>
      <c r="E25" s="10" t="s">
        <v>87</v>
      </c>
      <c r="F25" s="10" t="s">
        <v>15</v>
      </c>
      <c r="G25" s="10">
        <v>144.3</v>
      </c>
      <c r="H25" s="12">
        <v>85.58</v>
      </c>
      <c r="I25" s="16">
        <f t="shared" si="0"/>
        <v>80.208</v>
      </c>
      <c r="J25" s="17" t="s">
        <v>16</v>
      </c>
    </row>
    <row r="26" ht="30" customHeight="1" spans="1:10">
      <c r="A26" s="10">
        <v>24</v>
      </c>
      <c r="B26" s="11" t="s">
        <v>88</v>
      </c>
      <c r="C26" s="11" t="s">
        <v>24</v>
      </c>
      <c r="D26" s="10" t="s">
        <v>89</v>
      </c>
      <c r="E26" s="10" t="s">
        <v>90</v>
      </c>
      <c r="F26" s="10" t="s">
        <v>15</v>
      </c>
      <c r="G26" s="10">
        <v>128.6</v>
      </c>
      <c r="H26" s="12">
        <v>80.04</v>
      </c>
      <c r="I26" s="16">
        <f t="shared" si="0"/>
        <v>73.744</v>
      </c>
      <c r="J26" s="17" t="s">
        <v>16</v>
      </c>
    </row>
    <row r="27" ht="30" customHeight="1" spans="1:10">
      <c r="A27" s="10">
        <v>25</v>
      </c>
      <c r="B27" s="11" t="s">
        <v>91</v>
      </c>
      <c r="C27" s="11" t="s">
        <v>92</v>
      </c>
      <c r="D27" s="10" t="s">
        <v>93</v>
      </c>
      <c r="E27" s="10" t="s">
        <v>94</v>
      </c>
      <c r="F27" s="10" t="s">
        <v>15</v>
      </c>
      <c r="G27" s="10">
        <v>123.8</v>
      </c>
      <c r="H27" s="12">
        <v>80.86</v>
      </c>
      <c r="I27" s="16">
        <f t="shared" si="0"/>
        <v>73.276</v>
      </c>
      <c r="J27" s="17" t="s">
        <v>16</v>
      </c>
    </row>
    <row r="28" ht="30" customHeight="1" spans="1:10">
      <c r="A28" s="10">
        <v>26</v>
      </c>
      <c r="B28" s="11" t="s">
        <v>91</v>
      </c>
      <c r="C28" s="11" t="s">
        <v>95</v>
      </c>
      <c r="D28" s="10" t="s">
        <v>96</v>
      </c>
      <c r="E28" s="10" t="s">
        <v>97</v>
      </c>
      <c r="F28" s="10" t="s">
        <v>15</v>
      </c>
      <c r="G28" s="10">
        <v>136.9</v>
      </c>
      <c r="H28" s="12">
        <v>80.74</v>
      </c>
      <c r="I28" s="16">
        <f t="shared" si="0"/>
        <v>75.824</v>
      </c>
      <c r="J28" s="17" t="s">
        <v>16</v>
      </c>
    </row>
    <row r="29" ht="30" customHeight="1" spans="1:10">
      <c r="A29" s="10">
        <v>27</v>
      </c>
      <c r="B29" s="11" t="s">
        <v>98</v>
      </c>
      <c r="C29" s="11" t="s">
        <v>71</v>
      </c>
      <c r="D29" s="10" t="s">
        <v>99</v>
      </c>
      <c r="E29" s="10" t="s">
        <v>100</v>
      </c>
      <c r="F29" s="10" t="s">
        <v>15</v>
      </c>
      <c r="G29" s="10">
        <v>136.3</v>
      </c>
      <c r="H29" s="12">
        <v>81.76</v>
      </c>
      <c r="I29" s="16">
        <f t="shared" si="0"/>
        <v>76.316</v>
      </c>
      <c r="J29" s="17" t="s">
        <v>16</v>
      </c>
    </row>
    <row r="30" ht="30" customHeight="1" spans="1:10">
      <c r="A30" s="10">
        <v>28</v>
      </c>
      <c r="B30" s="11" t="s">
        <v>101</v>
      </c>
      <c r="C30" s="11" t="s">
        <v>24</v>
      </c>
      <c r="D30" s="10" t="s">
        <v>102</v>
      </c>
      <c r="E30" s="10" t="s">
        <v>103</v>
      </c>
      <c r="F30" s="10" t="s">
        <v>15</v>
      </c>
      <c r="G30" s="10">
        <v>133.1</v>
      </c>
      <c r="H30" s="12">
        <v>84.78</v>
      </c>
      <c r="I30" s="16">
        <f t="shared" si="0"/>
        <v>77.488</v>
      </c>
      <c r="J30" s="17" t="s">
        <v>16</v>
      </c>
    </row>
    <row r="31" ht="30" customHeight="1" spans="1:10">
      <c r="A31" s="10">
        <v>29</v>
      </c>
      <c r="B31" s="11" t="s">
        <v>104</v>
      </c>
      <c r="C31" s="11" t="s">
        <v>71</v>
      </c>
      <c r="D31" s="10" t="s">
        <v>105</v>
      </c>
      <c r="E31" s="10" t="s">
        <v>106</v>
      </c>
      <c r="F31" s="10" t="s">
        <v>19</v>
      </c>
      <c r="G31" s="10">
        <v>135.3</v>
      </c>
      <c r="H31" s="12">
        <v>84.86</v>
      </c>
      <c r="I31" s="16">
        <f t="shared" si="0"/>
        <v>77.976</v>
      </c>
      <c r="J31" s="17" t="s">
        <v>16</v>
      </c>
    </row>
    <row r="32" ht="30" customHeight="1" spans="1:10">
      <c r="A32" s="10">
        <v>30</v>
      </c>
      <c r="B32" s="11" t="s">
        <v>107</v>
      </c>
      <c r="C32" s="11" t="s">
        <v>24</v>
      </c>
      <c r="D32" s="10" t="s">
        <v>108</v>
      </c>
      <c r="E32" s="10" t="s">
        <v>109</v>
      </c>
      <c r="F32" s="10" t="s">
        <v>15</v>
      </c>
      <c r="G32" s="10">
        <v>149.5</v>
      </c>
      <c r="H32" s="12">
        <v>81.88</v>
      </c>
      <c r="I32" s="16">
        <f t="shared" si="0"/>
        <v>79.028</v>
      </c>
      <c r="J32" s="17" t="s">
        <v>16</v>
      </c>
    </row>
    <row r="33" ht="30" customHeight="1" spans="1:10">
      <c r="A33" s="10">
        <v>31</v>
      </c>
      <c r="B33" s="11" t="s">
        <v>110</v>
      </c>
      <c r="C33" s="11" t="s">
        <v>111</v>
      </c>
      <c r="D33" s="10" t="s">
        <v>112</v>
      </c>
      <c r="E33" s="10" t="s">
        <v>113</v>
      </c>
      <c r="F33" s="10" t="s">
        <v>19</v>
      </c>
      <c r="G33" s="10">
        <v>139.33</v>
      </c>
      <c r="H33" s="12">
        <v>86.44</v>
      </c>
      <c r="I33" s="16">
        <f t="shared" si="0"/>
        <v>79.73</v>
      </c>
      <c r="J33" s="17" t="s">
        <v>16</v>
      </c>
    </row>
    <row r="34" ht="30" customHeight="1" spans="1:10">
      <c r="A34" s="10">
        <v>32</v>
      </c>
      <c r="B34" s="13"/>
      <c r="C34" s="13"/>
      <c r="D34" s="10" t="s">
        <v>114</v>
      </c>
      <c r="E34" s="10" t="s">
        <v>115</v>
      </c>
      <c r="F34" s="10" t="s">
        <v>19</v>
      </c>
      <c r="G34" s="10">
        <v>138.83</v>
      </c>
      <c r="H34" s="12">
        <v>84.54</v>
      </c>
      <c r="I34" s="16">
        <f t="shared" si="0"/>
        <v>78.49</v>
      </c>
      <c r="J34" s="17" t="s">
        <v>16</v>
      </c>
    </row>
    <row r="35" ht="30" customHeight="1" spans="1:10">
      <c r="A35" s="10">
        <v>33</v>
      </c>
      <c r="B35" s="11" t="s">
        <v>110</v>
      </c>
      <c r="C35" s="11" t="s">
        <v>116</v>
      </c>
      <c r="D35" s="10" t="s">
        <v>117</v>
      </c>
      <c r="E35" s="10" t="s">
        <v>118</v>
      </c>
      <c r="F35" s="10" t="s">
        <v>15</v>
      </c>
      <c r="G35" s="10">
        <v>150.17</v>
      </c>
      <c r="H35" s="12">
        <v>83.28</v>
      </c>
      <c r="I35" s="16">
        <f t="shared" si="0"/>
        <v>80.002</v>
      </c>
      <c r="J35" s="17" t="s">
        <v>16</v>
      </c>
    </row>
    <row r="36" ht="30" customHeight="1" spans="1:10">
      <c r="A36" s="10">
        <v>34</v>
      </c>
      <c r="B36" s="13"/>
      <c r="C36" s="13"/>
      <c r="D36" s="10" t="s">
        <v>119</v>
      </c>
      <c r="E36" s="10" t="s">
        <v>120</v>
      </c>
      <c r="F36" s="10" t="s">
        <v>15</v>
      </c>
      <c r="G36" s="10">
        <v>148.83</v>
      </c>
      <c r="H36" s="12">
        <v>83.7</v>
      </c>
      <c r="I36" s="16">
        <f t="shared" si="0"/>
        <v>79.986</v>
      </c>
      <c r="J36" s="17" t="s">
        <v>16</v>
      </c>
    </row>
    <row r="37" ht="30" customHeight="1" spans="1:10">
      <c r="A37" s="10">
        <v>35</v>
      </c>
      <c r="B37" s="11" t="s">
        <v>110</v>
      </c>
      <c r="C37" s="11" t="s">
        <v>121</v>
      </c>
      <c r="D37" s="10" t="s">
        <v>122</v>
      </c>
      <c r="E37" s="10" t="s">
        <v>123</v>
      </c>
      <c r="F37" s="10" t="s">
        <v>19</v>
      </c>
      <c r="G37" s="10">
        <v>137.67</v>
      </c>
      <c r="H37" s="12">
        <v>85.66</v>
      </c>
      <c r="I37" s="16">
        <f t="shared" si="0"/>
        <v>78.93</v>
      </c>
      <c r="J37" s="17" t="s">
        <v>16</v>
      </c>
    </row>
    <row r="38" ht="30" customHeight="1" spans="1:10">
      <c r="A38" s="10">
        <v>36</v>
      </c>
      <c r="B38" s="13"/>
      <c r="C38" s="13"/>
      <c r="D38" s="10" t="s">
        <v>124</v>
      </c>
      <c r="E38" s="10" t="s">
        <v>125</v>
      </c>
      <c r="F38" s="10" t="s">
        <v>19</v>
      </c>
      <c r="G38" s="10">
        <v>137.67</v>
      </c>
      <c r="H38" s="12">
        <v>84.82</v>
      </c>
      <c r="I38" s="16">
        <f t="shared" si="0"/>
        <v>78.426</v>
      </c>
      <c r="J38" s="17" t="s">
        <v>16</v>
      </c>
    </row>
    <row r="39" ht="30" customHeight="1" spans="1:10">
      <c r="A39" s="10">
        <v>37</v>
      </c>
      <c r="B39" s="11" t="s">
        <v>110</v>
      </c>
      <c r="C39" s="11" t="s">
        <v>126</v>
      </c>
      <c r="D39" s="10" t="s">
        <v>127</v>
      </c>
      <c r="E39" s="10" t="s">
        <v>128</v>
      </c>
      <c r="F39" s="10" t="s">
        <v>15</v>
      </c>
      <c r="G39" s="10">
        <v>136.17</v>
      </c>
      <c r="H39" s="12">
        <v>85.64</v>
      </c>
      <c r="I39" s="16">
        <f t="shared" si="0"/>
        <v>78.618</v>
      </c>
      <c r="J39" s="17" t="s">
        <v>16</v>
      </c>
    </row>
    <row r="40" ht="30" customHeight="1" spans="1:10">
      <c r="A40" s="10">
        <v>38</v>
      </c>
      <c r="B40" s="11" t="s">
        <v>110</v>
      </c>
      <c r="C40" s="11" t="s">
        <v>129</v>
      </c>
      <c r="D40" s="10" t="s">
        <v>130</v>
      </c>
      <c r="E40" s="10" t="s">
        <v>131</v>
      </c>
      <c r="F40" s="10" t="s">
        <v>19</v>
      </c>
      <c r="G40" s="10">
        <v>145.83</v>
      </c>
      <c r="H40" s="12">
        <v>89.36</v>
      </c>
      <c r="I40" s="16">
        <f t="shared" si="0"/>
        <v>82.782</v>
      </c>
      <c r="J40" s="17" t="s">
        <v>16</v>
      </c>
    </row>
    <row r="41" ht="30" customHeight="1" spans="1:10">
      <c r="A41" s="10">
        <v>39</v>
      </c>
      <c r="B41" s="13"/>
      <c r="C41" s="13"/>
      <c r="D41" s="10" t="s">
        <v>132</v>
      </c>
      <c r="E41" s="10" t="s">
        <v>133</v>
      </c>
      <c r="F41" s="10" t="s">
        <v>19</v>
      </c>
      <c r="G41" s="10">
        <v>143.17</v>
      </c>
      <c r="H41" s="12">
        <v>86.62</v>
      </c>
      <c r="I41" s="16">
        <f t="shared" si="0"/>
        <v>80.606</v>
      </c>
      <c r="J41" s="17" t="s">
        <v>16</v>
      </c>
    </row>
    <row r="42" ht="30" customHeight="1" spans="1:10">
      <c r="A42" s="10">
        <v>40</v>
      </c>
      <c r="B42" s="11" t="s">
        <v>110</v>
      </c>
      <c r="C42" s="11" t="s">
        <v>134</v>
      </c>
      <c r="D42" s="10" t="s">
        <v>135</v>
      </c>
      <c r="E42" s="10" t="s">
        <v>136</v>
      </c>
      <c r="F42" s="10" t="s">
        <v>15</v>
      </c>
      <c r="G42" s="10">
        <v>145.5</v>
      </c>
      <c r="H42" s="12">
        <v>85.24</v>
      </c>
      <c r="I42" s="16">
        <f t="shared" si="0"/>
        <v>80.244</v>
      </c>
      <c r="J42" s="17" t="s">
        <v>16</v>
      </c>
    </row>
    <row r="43" ht="30" customHeight="1" spans="1:10">
      <c r="A43" s="10">
        <v>41</v>
      </c>
      <c r="B43" s="13"/>
      <c r="C43" s="13"/>
      <c r="D43" s="10" t="s">
        <v>137</v>
      </c>
      <c r="E43" s="10" t="s">
        <v>138</v>
      </c>
      <c r="F43" s="10" t="s">
        <v>15</v>
      </c>
      <c r="G43" s="10">
        <v>142.83</v>
      </c>
      <c r="H43" s="12">
        <v>85.22</v>
      </c>
      <c r="I43" s="16">
        <f t="shared" si="0"/>
        <v>79.698</v>
      </c>
      <c r="J43" s="17" t="s">
        <v>16</v>
      </c>
    </row>
    <row r="44" ht="30" customHeight="1" spans="1:10">
      <c r="A44" s="10">
        <v>42</v>
      </c>
      <c r="B44" s="13"/>
      <c r="C44" s="13"/>
      <c r="D44" s="10" t="s">
        <v>139</v>
      </c>
      <c r="E44" s="10" t="s">
        <v>140</v>
      </c>
      <c r="F44" s="10" t="s">
        <v>15</v>
      </c>
      <c r="G44" s="10">
        <v>139.17</v>
      </c>
      <c r="H44" s="12">
        <v>85.08</v>
      </c>
      <c r="I44" s="16">
        <f t="shared" si="0"/>
        <v>78.882</v>
      </c>
      <c r="J44" s="17" t="s">
        <v>16</v>
      </c>
    </row>
    <row r="45" s="2" customFormat="1" ht="30" customHeight="1" spans="1:16384">
      <c r="A45" s="10">
        <v>43</v>
      </c>
      <c r="B45" s="10" t="s">
        <v>110</v>
      </c>
      <c r="C45" s="10" t="s">
        <v>141</v>
      </c>
      <c r="D45" s="14" t="s">
        <v>142</v>
      </c>
      <c r="E45" s="14" t="s">
        <v>143</v>
      </c>
      <c r="F45" s="14" t="s">
        <v>15</v>
      </c>
      <c r="G45" s="14">
        <v>135.41</v>
      </c>
      <c r="H45" s="12">
        <v>82.32</v>
      </c>
      <c r="I45" s="16">
        <f t="shared" si="0"/>
        <v>76.474</v>
      </c>
      <c r="J45" s="17" t="s">
        <v>16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  <c r="XEP45" s="3"/>
      <c r="XEQ45" s="3"/>
      <c r="XER45" s="3"/>
      <c r="XES45" s="3"/>
      <c r="XET45" s="3"/>
      <c r="XEU45" s="3"/>
      <c r="XEV45" s="3"/>
      <c r="XEW45" s="3"/>
      <c r="XEX45" s="3"/>
      <c r="XEY45" s="3"/>
      <c r="XEZ45" s="3"/>
      <c r="XFA45" s="3"/>
      <c r="XFB45" s="3"/>
      <c r="XFC45" s="3"/>
      <c r="XFD45" s="3"/>
    </row>
    <row r="46" s="2" customFormat="1" ht="30" customHeight="1" spans="1:16384">
      <c r="A46" s="10">
        <v>44</v>
      </c>
      <c r="B46" s="10"/>
      <c r="C46" s="10"/>
      <c r="D46" s="14" t="s">
        <v>144</v>
      </c>
      <c r="E46" s="14" t="s">
        <v>145</v>
      </c>
      <c r="F46" s="14" t="s">
        <v>19</v>
      </c>
      <c r="G46" s="14">
        <v>129.64</v>
      </c>
      <c r="H46" s="12">
        <v>83.24</v>
      </c>
      <c r="I46" s="16">
        <f t="shared" si="0"/>
        <v>75.872</v>
      </c>
      <c r="J46" s="17" t="s">
        <v>16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  <c r="XEP46" s="3"/>
      <c r="XEQ46" s="3"/>
      <c r="XER46" s="3"/>
      <c r="XES46" s="3"/>
      <c r="XET46" s="3"/>
      <c r="XEU46" s="3"/>
      <c r="XEV46" s="3"/>
      <c r="XEW46" s="3"/>
      <c r="XEX46" s="3"/>
      <c r="XEY46" s="3"/>
      <c r="XEZ46" s="3"/>
      <c r="XFA46" s="3"/>
      <c r="XFB46" s="3"/>
      <c r="XFC46" s="3"/>
      <c r="XFD46" s="3"/>
    </row>
    <row r="47" ht="30" customHeight="1" spans="1:10">
      <c r="A47" s="10">
        <v>45</v>
      </c>
      <c r="B47" s="11" t="s">
        <v>110</v>
      </c>
      <c r="C47" s="11" t="s">
        <v>146</v>
      </c>
      <c r="D47" s="10" t="s">
        <v>147</v>
      </c>
      <c r="E47" s="10" t="s">
        <v>148</v>
      </c>
      <c r="F47" s="10" t="s">
        <v>19</v>
      </c>
      <c r="G47" s="10">
        <v>132.67</v>
      </c>
      <c r="H47" s="12">
        <v>84.8</v>
      </c>
      <c r="I47" s="16">
        <f t="shared" si="0"/>
        <v>77.414</v>
      </c>
      <c r="J47" s="17" t="s">
        <v>16</v>
      </c>
    </row>
    <row r="48" ht="30" customHeight="1" spans="1:10">
      <c r="A48" s="10">
        <v>46</v>
      </c>
      <c r="B48" s="11" t="s">
        <v>149</v>
      </c>
      <c r="C48" s="11" t="s">
        <v>150</v>
      </c>
      <c r="D48" s="14" t="s">
        <v>151</v>
      </c>
      <c r="E48" s="14" t="s">
        <v>152</v>
      </c>
      <c r="F48" s="14" t="s">
        <v>19</v>
      </c>
      <c r="G48" s="14">
        <v>69.08</v>
      </c>
      <c r="H48" s="12">
        <v>84.44</v>
      </c>
      <c r="I48" s="16">
        <f t="shared" ref="I48:I60" si="1">SUM(G48*0.4+H48*0.6)</f>
        <v>78.296</v>
      </c>
      <c r="J48" s="17" t="s">
        <v>16</v>
      </c>
    </row>
    <row r="49" ht="30" customHeight="1" spans="1:10">
      <c r="A49" s="10">
        <v>47</v>
      </c>
      <c r="B49" s="13"/>
      <c r="C49" s="13"/>
      <c r="D49" s="14" t="s">
        <v>153</v>
      </c>
      <c r="E49" s="14" t="s">
        <v>154</v>
      </c>
      <c r="F49" s="14" t="s">
        <v>19</v>
      </c>
      <c r="G49" s="14">
        <v>68.47</v>
      </c>
      <c r="H49" s="12">
        <v>82.98</v>
      </c>
      <c r="I49" s="16">
        <f t="shared" si="1"/>
        <v>77.176</v>
      </c>
      <c r="J49" s="17" t="s">
        <v>16</v>
      </c>
    </row>
    <row r="50" ht="30" customHeight="1" spans="1:10">
      <c r="A50" s="10">
        <v>48</v>
      </c>
      <c r="B50" s="11" t="s">
        <v>149</v>
      </c>
      <c r="C50" s="11" t="s">
        <v>155</v>
      </c>
      <c r="D50" s="14" t="s">
        <v>156</v>
      </c>
      <c r="E50" s="14" t="s">
        <v>157</v>
      </c>
      <c r="F50" s="14" t="s">
        <v>19</v>
      </c>
      <c r="G50" s="14">
        <v>67.11</v>
      </c>
      <c r="H50" s="12">
        <v>86.02</v>
      </c>
      <c r="I50" s="16">
        <f t="shared" si="1"/>
        <v>78.456</v>
      </c>
      <c r="J50" s="17" t="s">
        <v>16</v>
      </c>
    </row>
    <row r="51" ht="30" customHeight="1" spans="1:10">
      <c r="A51" s="10">
        <v>49</v>
      </c>
      <c r="B51" s="13"/>
      <c r="C51" s="13"/>
      <c r="D51" s="14" t="s">
        <v>158</v>
      </c>
      <c r="E51" s="14" t="s">
        <v>159</v>
      </c>
      <c r="F51" s="14" t="s">
        <v>19</v>
      </c>
      <c r="G51" s="14">
        <v>66.99</v>
      </c>
      <c r="H51" s="12">
        <v>83.64</v>
      </c>
      <c r="I51" s="16">
        <f t="shared" si="1"/>
        <v>76.98</v>
      </c>
      <c r="J51" s="17" t="s">
        <v>16</v>
      </c>
    </row>
    <row r="52" ht="30" customHeight="1" spans="1:10">
      <c r="A52" s="10">
        <v>50</v>
      </c>
      <c r="B52" s="13"/>
      <c r="C52" s="13"/>
      <c r="D52" s="14" t="s">
        <v>160</v>
      </c>
      <c r="E52" s="14" t="s">
        <v>161</v>
      </c>
      <c r="F52" s="14" t="s">
        <v>19</v>
      </c>
      <c r="G52" s="14">
        <v>69.17</v>
      </c>
      <c r="H52" s="12">
        <v>81.5</v>
      </c>
      <c r="I52" s="16">
        <f t="shared" si="1"/>
        <v>76.568</v>
      </c>
      <c r="J52" s="17" t="s">
        <v>16</v>
      </c>
    </row>
    <row r="53" ht="30" customHeight="1" spans="1:10">
      <c r="A53" s="10">
        <v>51</v>
      </c>
      <c r="B53" s="13"/>
      <c r="C53" s="13"/>
      <c r="D53" s="14" t="s">
        <v>162</v>
      </c>
      <c r="E53" s="14" t="s">
        <v>163</v>
      </c>
      <c r="F53" s="14" t="s">
        <v>19</v>
      </c>
      <c r="G53" s="14">
        <v>68.48</v>
      </c>
      <c r="H53" s="12">
        <v>80.18</v>
      </c>
      <c r="I53" s="16">
        <f t="shared" si="1"/>
        <v>75.5</v>
      </c>
      <c r="J53" s="17" t="s">
        <v>16</v>
      </c>
    </row>
    <row r="54" ht="30" customHeight="1" spans="1:10">
      <c r="A54" s="10">
        <v>52</v>
      </c>
      <c r="B54" s="13"/>
      <c r="C54" s="13"/>
      <c r="D54" s="14" t="s">
        <v>164</v>
      </c>
      <c r="E54" s="14" t="s">
        <v>165</v>
      </c>
      <c r="F54" s="14" t="s">
        <v>19</v>
      </c>
      <c r="G54" s="14">
        <v>66.82</v>
      </c>
      <c r="H54" s="12">
        <v>80.78</v>
      </c>
      <c r="I54" s="16">
        <f t="shared" si="1"/>
        <v>75.196</v>
      </c>
      <c r="J54" s="17" t="s">
        <v>16</v>
      </c>
    </row>
    <row r="55" ht="30" customHeight="1" spans="1:10">
      <c r="A55" s="10">
        <v>53</v>
      </c>
      <c r="B55" s="11" t="s">
        <v>149</v>
      </c>
      <c r="C55" s="11" t="s">
        <v>166</v>
      </c>
      <c r="D55" s="14" t="s">
        <v>167</v>
      </c>
      <c r="E55" s="14" t="s">
        <v>168</v>
      </c>
      <c r="F55" s="14" t="s">
        <v>19</v>
      </c>
      <c r="G55" s="14">
        <v>72.9</v>
      </c>
      <c r="H55" s="12">
        <v>85.44</v>
      </c>
      <c r="I55" s="16">
        <f t="shared" si="1"/>
        <v>80.424</v>
      </c>
      <c r="J55" s="17" t="s">
        <v>16</v>
      </c>
    </row>
    <row r="56" ht="30" customHeight="1" spans="1:10">
      <c r="A56" s="10">
        <v>54</v>
      </c>
      <c r="B56" s="13"/>
      <c r="C56" s="13"/>
      <c r="D56" s="14" t="s">
        <v>169</v>
      </c>
      <c r="E56" s="14" t="s">
        <v>170</v>
      </c>
      <c r="F56" s="14" t="s">
        <v>19</v>
      </c>
      <c r="G56" s="14">
        <v>68.47</v>
      </c>
      <c r="H56" s="12">
        <v>81.94</v>
      </c>
      <c r="I56" s="16">
        <f t="shared" si="1"/>
        <v>76.552</v>
      </c>
      <c r="J56" s="17" t="s">
        <v>16</v>
      </c>
    </row>
    <row r="57" ht="30" customHeight="1" spans="1:10">
      <c r="A57" s="10">
        <v>55</v>
      </c>
      <c r="B57" s="11" t="s">
        <v>149</v>
      </c>
      <c r="C57" s="11" t="s">
        <v>171</v>
      </c>
      <c r="D57" s="14" t="s">
        <v>172</v>
      </c>
      <c r="E57" s="14" t="s">
        <v>173</v>
      </c>
      <c r="F57" s="14" t="s">
        <v>19</v>
      </c>
      <c r="G57" s="14">
        <v>69.41</v>
      </c>
      <c r="H57" s="12">
        <v>87.9</v>
      </c>
      <c r="I57" s="16">
        <f t="shared" si="1"/>
        <v>80.504</v>
      </c>
      <c r="J57" s="17" t="s">
        <v>16</v>
      </c>
    </row>
    <row r="58" ht="30" customHeight="1" spans="1:10">
      <c r="A58" s="10">
        <v>56</v>
      </c>
      <c r="B58" s="13"/>
      <c r="C58" s="13"/>
      <c r="D58" s="14" t="s">
        <v>174</v>
      </c>
      <c r="E58" s="14" t="s">
        <v>175</v>
      </c>
      <c r="F58" s="14" t="s">
        <v>15</v>
      </c>
      <c r="G58" s="14">
        <v>72.47</v>
      </c>
      <c r="H58" s="12">
        <v>81.74</v>
      </c>
      <c r="I58" s="16">
        <f t="shared" si="1"/>
        <v>78.032</v>
      </c>
      <c r="J58" s="17" t="s">
        <v>16</v>
      </c>
    </row>
    <row r="59" ht="30" customHeight="1" spans="1:10">
      <c r="A59" s="10">
        <v>57</v>
      </c>
      <c r="B59" s="11" t="s">
        <v>149</v>
      </c>
      <c r="C59" s="11" t="s">
        <v>176</v>
      </c>
      <c r="D59" s="14" t="s">
        <v>177</v>
      </c>
      <c r="E59" s="14" t="s">
        <v>178</v>
      </c>
      <c r="F59" s="14" t="s">
        <v>19</v>
      </c>
      <c r="G59" s="14">
        <v>70.95</v>
      </c>
      <c r="H59" s="12">
        <v>81.82</v>
      </c>
      <c r="I59" s="16">
        <f t="shared" si="1"/>
        <v>77.472</v>
      </c>
      <c r="J59" s="17" t="s">
        <v>16</v>
      </c>
    </row>
    <row r="60" ht="30" customHeight="1" spans="1:10">
      <c r="A60" s="10">
        <v>58</v>
      </c>
      <c r="B60" s="11" t="s">
        <v>149</v>
      </c>
      <c r="C60" s="11" t="s">
        <v>179</v>
      </c>
      <c r="D60" s="14" t="s">
        <v>180</v>
      </c>
      <c r="E60" s="14" t="s">
        <v>181</v>
      </c>
      <c r="F60" s="14" t="s">
        <v>15</v>
      </c>
      <c r="G60" s="14">
        <v>67.31</v>
      </c>
      <c r="H60" s="12">
        <v>86.14</v>
      </c>
      <c r="I60" s="16">
        <f t="shared" si="1"/>
        <v>78.608</v>
      </c>
      <c r="J60" s="17" t="s">
        <v>16</v>
      </c>
    </row>
    <row r="61" ht="30" customHeight="1" spans="1:10">
      <c r="A61" s="10">
        <v>59</v>
      </c>
      <c r="B61" s="11" t="s">
        <v>149</v>
      </c>
      <c r="C61" s="11" t="s">
        <v>182</v>
      </c>
      <c r="D61" s="14" t="s">
        <v>183</v>
      </c>
      <c r="E61" s="14" t="s">
        <v>184</v>
      </c>
      <c r="F61" s="14" t="s">
        <v>19</v>
      </c>
      <c r="G61" s="14">
        <v>68.93</v>
      </c>
      <c r="H61" s="12">
        <v>87.22</v>
      </c>
      <c r="I61" s="16">
        <f t="shared" ref="I61:I72" si="2">SUM(G61*0.4+H61*0.6)</f>
        <v>79.904</v>
      </c>
      <c r="J61" s="17" t="s">
        <v>16</v>
      </c>
    </row>
    <row r="62" ht="30" customHeight="1" spans="1:10">
      <c r="A62" s="10">
        <v>60</v>
      </c>
      <c r="B62" s="13"/>
      <c r="C62" s="13"/>
      <c r="D62" s="14" t="s">
        <v>185</v>
      </c>
      <c r="E62" s="14" t="s">
        <v>186</v>
      </c>
      <c r="F62" s="14" t="s">
        <v>19</v>
      </c>
      <c r="G62" s="14">
        <v>67.83</v>
      </c>
      <c r="H62" s="12">
        <v>86.84</v>
      </c>
      <c r="I62" s="16">
        <f t="shared" si="2"/>
        <v>79.236</v>
      </c>
      <c r="J62" s="17" t="s">
        <v>16</v>
      </c>
    </row>
    <row r="63" ht="30" customHeight="1" spans="1:10">
      <c r="A63" s="10">
        <v>61</v>
      </c>
      <c r="B63" s="13"/>
      <c r="C63" s="13"/>
      <c r="D63" s="14" t="s">
        <v>187</v>
      </c>
      <c r="E63" s="14" t="s">
        <v>188</v>
      </c>
      <c r="F63" s="14" t="s">
        <v>19</v>
      </c>
      <c r="G63" s="14">
        <v>67.13</v>
      </c>
      <c r="H63" s="12">
        <v>85.76</v>
      </c>
      <c r="I63" s="16">
        <f t="shared" si="2"/>
        <v>78.308</v>
      </c>
      <c r="J63" s="17" t="s">
        <v>16</v>
      </c>
    </row>
    <row r="64" ht="30" customHeight="1" spans="1:10">
      <c r="A64" s="10">
        <v>62</v>
      </c>
      <c r="B64" s="13"/>
      <c r="C64" s="13"/>
      <c r="D64" s="14" t="s">
        <v>189</v>
      </c>
      <c r="E64" s="14" t="s">
        <v>190</v>
      </c>
      <c r="F64" s="14" t="s">
        <v>19</v>
      </c>
      <c r="G64" s="14">
        <v>68.22</v>
      </c>
      <c r="H64" s="12">
        <v>84.64</v>
      </c>
      <c r="I64" s="16">
        <f t="shared" si="2"/>
        <v>78.072</v>
      </c>
      <c r="J64" s="17" t="s">
        <v>16</v>
      </c>
    </row>
    <row r="65" ht="30" customHeight="1" spans="1:10">
      <c r="A65" s="10">
        <v>63</v>
      </c>
      <c r="B65" s="13"/>
      <c r="C65" s="13"/>
      <c r="D65" s="14" t="s">
        <v>191</v>
      </c>
      <c r="E65" s="14" t="s">
        <v>192</v>
      </c>
      <c r="F65" s="14" t="s">
        <v>19</v>
      </c>
      <c r="G65" s="14">
        <v>68.97</v>
      </c>
      <c r="H65" s="12">
        <v>83.8</v>
      </c>
      <c r="I65" s="16">
        <f t="shared" si="2"/>
        <v>77.868</v>
      </c>
      <c r="J65" s="17" t="s">
        <v>16</v>
      </c>
    </row>
    <row r="66" ht="30" customHeight="1" spans="1:10">
      <c r="A66" s="10">
        <v>64</v>
      </c>
      <c r="B66" s="13"/>
      <c r="C66" s="13"/>
      <c r="D66" s="14" t="s">
        <v>193</v>
      </c>
      <c r="E66" s="14" t="s">
        <v>194</v>
      </c>
      <c r="F66" s="14" t="s">
        <v>19</v>
      </c>
      <c r="G66" s="14">
        <v>69.05</v>
      </c>
      <c r="H66" s="12">
        <v>82.62</v>
      </c>
      <c r="I66" s="16">
        <f t="shared" si="2"/>
        <v>77.192</v>
      </c>
      <c r="J66" s="17" t="s">
        <v>16</v>
      </c>
    </row>
    <row r="67" ht="30" customHeight="1" spans="1:10">
      <c r="A67" s="10">
        <v>65</v>
      </c>
      <c r="B67" s="13"/>
      <c r="C67" s="13"/>
      <c r="D67" s="14" t="s">
        <v>195</v>
      </c>
      <c r="E67" s="14" t="s">
        <v>196</v>
      </c>
      <c r="F67" s="14" t="s">
        <v>19</v>
      </c>
      <c r="G67" s="14">
        <v>69.42</v>
      </c>
      <c r="H67" s="12">
        <v>82.18</v>
      </c>
      <c r="I67" s="16">
        <f t="shared" si="2"/>
        <v>77.076</v>
      </c>
      <c r="J67" s="17" t="s">
        <v>16</v>
      </c>
    </row>
    <row r="68" ht="30" customHeight="1" spans="1:10">
      <c r="A68" s="10">
        <v>66</v>
      </c>
      <c r="B68" s="13"/>
      <c r="C68" s="13"/>
      <c r="D68" s="14" t="s">
        <v>197</v>
      </c>
      <c r="E68" s="14" t="s">
        <v>198</v>
      </c>
      <c r="F68" s="14" t="s">
        <v>19</v>
      </c>
      <c r="G68" s="14">
        <v>66.77</v>
      </c>
      <c r="H68" s="12">
        <v>83.92</v>
      </c>
      <c r="I68" s="16">
        <f t="shared" si="2"/>
        <v>77.06</v>
      </c>
      <c r="J68" s="17" t="s">
        <v>16</v>
      </c>
    </row>
    <row r="69" ht="30" customHeight="1" spans="1:10">
      <c r="A69" s="10">
        <v>67</v>
      </c>
      <c r="B69" s="11" t="s">
        <v>149</v>
      </c>
      <c r="C69" s="11" t="s">
        <v>199</v>
      </c>
      <c r="D69" s="14" t="s">
        <v>200</v>
      </c>
      <c r="E69" s="14" t="s">
        <v>201</v>
      </c>
      <c r="F69" s="14" t="s">
        <v>19</v>
      </c>
      <c r="G69" s="14">
        <v>71.21</v>
      </c>
      <c r="H69" s="12">
        <v>84.24</v>
      </c>
      <c r="I69" s="16">
        <f t="shared" si="2"/>
        <v>79.028</v>
      </c>
      <c r="J69" s="17" t="s">
        <v>16</v>
      </c>
    </row>
    <row r="70" ht="30" customHeight="1" spans="1:10">
      <c r="A70" s="10">
        <v>68</v>
      </c>
      <c r="B70" s="13"/>
      <c r="C70" s="13"/>
      <c r="D70" s="14" t="s">
        <v>202</v>
      </c>
      <c r="E70" s="14" t="s">
        <v>203</v>
      </c>
      <c r="F70" s="14" t="s">
        <v>15</v>
      </c>
      <c r="G70" s="14">
        <v>72.91</v>
      </c>
      <c r="H70" s="12">
        <v>82.04</v>
      </c>
      <c r="I70" s="16">
        <f t="shared" si="2"/>
        <v>78.388</v>
      </c>
      <c r="J70" s="17" t="s">
        <v>16</v>
      </c>
    </row>
    <row r="71" ht="30" customHeight="1" spans="1:10">
      <c r="A71" s="10">
        <v>69</v>
      </c>
      <c r="B71" s="13"/>
      <c r="C71" s="13"/>
      <c r="D71" s="14" t="s">
        <v>204</v>
      </c>
      <c r="E71" s="14" t="s">
        <v>205</v>
      </c>
      <c r="F71" s="14" t="s">
        <v>15</v>
      </c>
      <c r="G71" s="14">
        <v>67.92</v>
      </c>
      <c r="H71" s="12">
        <v>83.9</v>
      </c>
      <c r="I71" s="16">
        <f t="shared" si="2"/>
        <v>77.508</v>
      </c>
      <c r="J71" s="17" t="s">
        <v>16</v>
      </c>
    </row>
    <row r="72" ht="30" customHeight="1" spans="1:10">
      <c r="A72" s="10">
        <v>70</v>
      </c>
      <c r="B72" s="13"/>
      <c r="C72" s="13"/>
      <c r="D72" s="14" t="s">
        <v>206</v>
      </c>
      <c r="E72" s="14" t="s">
        <v>207</v>
      </c>
      <c r="F72" s="14" t="s">
        <v>19</v>
      </c>
      <c r="G72" s="14">
        <v>67.63</v>
      </c>
      <c r="H72" s="12">
        <v>83.3</v>
      </c>
      <c r="I72" s="16">
        <f t="shared" si="2"/>
        <v>77.032</v>
      </c>
      <c r="J72" s="17" t="s">
        <v>16</v>
      </c>
    </row>
    <row r="73" ht="30" customHeight="1" spans="1:10">
      <c r="A73" s="10">
        <v>71</v>
      </c>
      <c r="B73" s="11" t="s">
        <v>208</v>
      </c>
      <c r="C73" s="11" t="s">
        <v>209</v>
      </c>
      <c r="D73" s="14" t="s">
        <v>210</v>
      </c>
      <c r="E73" s="14" t="s">
        <v>211</v>
      </c>
      <c r="F73" s="14" t="s">
        <v>19</v>
      </c>
      <c r="G73" s="14">
        <v>139.04</v>
      </c>
      <c r="H73" s="12">
        <v>81</v>
      </c>
      <c r="I73" s="16">
        <f t="shared" ref="I73:I96" si="3">SUM(G73/2*0.4+H73*0.6)</f>
        <v>76.408</v>
      </c>
      <c r="J73" s="17" t="s">
        <v>16</v>
      </c>
    </row>
    <row r="74" ht="30" customHeight="1" spans="1:10">
      <c r="A74" s="10">
        <v>72</v>
      </c>
      <c r="B74" s="11" t="s">
        <v>208</v>
      </c>
      <c r="C74" s="11" t="s">
        <v>212</v>
      </c>
      <c r="D74" s="14" t="s">
        <v>213</v>
      </c>
      <c r="E74" s="14" t="s">
        <v>214</v>
      </c>
      <c r="F74" s="14" t="s">
        <v>15</v>
      </c>
      <c r="G74" s="14">
        <v>138.43</v>
      </c>
      <c r="H74" s="12">
        <v>84.32</v>
      </c>
      <c r="I74" s="16">
        <f t="shared" si="3"/>
        <v>78.278</v>
      </c>
      <c r="J74" s="17" t="s">
        <v>16</v>
      </c>
    </row>
    <row r="75" ht="30" customHeight="1" spans="1:10">
      <c r="A75" s="10">
        <v>73</v>
      </c>
      <c r="B75" s="11" t="s">
        <v>208</v>
      </c>
      <c r="C75" s="11" t="s">
        <v>215</v>
      </c>
      <c r="D75" s="14" t="s">
        <v>216</v>
      </c>
      <c r="E75" s="14" t="s">
        <v>217</v>
      </c>
      <c r="F75" s="14" t="s">
        <v>19</v>
      </c>
      <c r="G75" s="14">
        <v>140.37</v>
      </c>
      <c r="H75" s="12">
        <v>82.5</v>
      </c>
      <c r="I75" s="16">
        <f t="shared" si="3"/>
        <v>77.574</v>
      </c>
      <c r="J75" s="17" t="s">
        <v>16</v>
      </c>
    </row>
    <row r="76" ht="30" customHeight="1" spans="1:10">
      <c r="A76" s="10">
        <v>74</v>
      </c>
      <c r="B76" s="11" t="s">
        <v>208</v>
      </c>
      <c r="C76" s="11" t="s">
        <v>218</v>
      </c>
      <c r="D76" s="14" t="s">
        <v>219</v>
      </c>
      <c r="E76" s="14" t="s">
        <v>220</v>
      </c>
      <c r="F76" s="14" t="s">
        <v>15</v>
      </c>
      <c r="G76" s="14">
        <v>138.78</v>
      </c>
      <c r="H76" s="12">
        <v>84.74</v>
      </c>
      <c r="I76" s="16">
        <f t="shared" si="3"/>
        <v>78.6</v>
      </c>
      <c r="J76" s="17" t="s">
        <v>16</v>
      </c>
    </row>
    <row r="77" ht="30" customHeight="1" spans="1:10">
      <c r="A77" s="10">
        <v>75</v>
      </c>
      <c r="B77" s="11" t="s">
        <v>208</v>
      </c>
      <c r="C77" s="11" t="s">
        <v>221</v>
      </c>
      <c r="D77" s="14" t="s">
        <v>222</v>
      </c>
      <c r="E77" s="14" t="s">
        <v>223</v>
      </c>
      <c r="F77" s="14" t="s">
        <v>19</v>
      </c>
      <c r="G77" s="14">
        <v>143.76</v>
      </c>
      <c r="H77" s="12">
        <v>83.1</v>
      </c>
      <c r="I77" s="16">
        <f t="shared" si="3"/>
        <v>78.612</v>
      </c>
      <c r="J77" s="17" t="s">
        <v>16</v>
      </c>
    </row>
    <row r="78" ht="30" customHeight="1" spans="1:10">
      <c r="A78" s="10">
        <v>76</v>
      </c>
      <c r="B78" s="11" t="s">
        <v>224</v>
      </c>
      <c r="C78" s="11" t="s">
        <v>225</v>
      </c>
      <c r="D78" s="14" t="s">
        <v>226</v>
      </c>
      <c r="E78" s="14" t="s">
        <v>227</v>
      </c>
      <c r="F78" s="14" t="s">
        <v>19</v>
      </c>
      <c r="G78" s="14">
        <v>141.26</v>
      </c>
      <c r="H78" s="12">
        <v>87.76</v>
      </c>
      <c r="I78" s="16">
        <f t="shared" si="3"/>
        <v>80.908</v>
      </c>
      <c r="J78" s="17" t="s">
        <v>16</v>
      </c>
    </row>
    <row r="79" ht="30" customHeight="1" spans="1:10">
      <c r="A79" s="10">
        <v>77</v>
      </c>
      <c r="B79" s="13"/>
      <c r="C79" s="13"/>
      <c r="D79" s="14" t="s">
        <v>228</v>
      </c>
      <c r="E79" s="14" t="s">
        <v>229</v>
      </c>
      <c r="F79" s="14" t="s">
        <v>19</v>
      </c>
      <c r="G79" s="14">
        <v>144.15</v>
      </c>
      <c r="H79" s="12">
        <v>84.68</v>
      </c>
      <c r="I79" s="16">
        <f t="shared" si="3"/>
        <v>79.638</v>
      </c>
      <c r="J79" s="17" t="s">
        <v>16</v>
      </c>
    </row>
    <row r="80" ht="30" customHeight="1" spans="1:10">
      <c r="A80" s="10">
        <v>78</v>
      </c>
      <c r="B80" s="13"/>
      <c r="C80" s="13"/>
      <c r="D80" s="14" t="s">
        <v>230</v>
      </c>
      <c r="E80" s="14" t="s">
        <v>231</v>
      </c>
      <c r="F80" s="14" t="s">
        <v>19</v>
      </c>
      <c r="G80" s="14">
        <v>141.89</v>
      </c>
      <c r="H80" s="12">
        <v>85.08</v>
      </c>
      <c r="I80" s="16">
        <f t="shared" si="3"/>
        <v>79.426</v>
      </c>
      <c r="J80" s="17" t="s">
        <v>16</v>
      </c>
    </row>
    <row r="81" ht="42" customHeight="1" spans="1:10">
      <c r="A81" s="10">
        <v>79</v>
      </c>
      <c r="B81" s="11" t="s">
        <v>224</v>
      </c>
      <c r="C81" s="11" t="s">
        <v>232</v>
      </c>
      <c r="D81" s="14" t="s">
        <v>233</v>
      </c>
      <c r="E81" s="14" t="s">
        <v>234</v>
      </c>
      <c r="F81" s="14" t="s">
        <v>15</v>
      </c>
      <c r="G81" s="14">
        <v>138.7</v>
      </c>
      <c r="H81" s="12">
        <v>87.58</v>
      </c>
      <c r="I81" s="16">
        <f t="shared" si="3"/>
        <v>80.288</v>
      </c>
      <c r="J81" s="17" t="s">
        <v>16</v>
      </c>
    </row>
    <row r="82" ht="30" customHeight="1" spans="1:10">
      <c r="A82" s="10">
        <v>80</v>
      </c>
      <c r="B82" s="11" t="s">
        <v>235</v>
      </c>
      <c r="C82" s="11" t="s">
        <v>236</v>
      </c>
      <c r="D82" s="14" t="s">
        <v>237</v>
      </c>
      <c r="E82" s="14" t="s">
        <v>238</v>
      </c>
      <c r="F82" s="14" t="s">
        <v>15</v>
      </c>
      <c r="G82" s="14">
        <v>140.28</v>
      </c>
      <c r="H82" s="12">
        <v>84.3</v>
      </c>
      <c r="I82" s="16">
        <f t="shared" si="3"/>
        <v>78.636</v>
      </c>
      <c r="J82" s="17" t="s">
        <v>16</v>
      </c>
    </row>
    <row r="83" ht="30" customHeight="1" spans="1:10">
      <c r="A83" s="10">
        <v>81</v>
      </c>
      <c r="B83" s="11" t="s">
        <v>235</v>
      </c>
      <c r="C83" s="11" t="s">
        <v>239</v>
      </c>
      <c r="D83" s="14" t="s">
        <v>240</v>
      </c>
      <c r="E83" s="14" t="s">
        <v>241</v>
      </c>
      <c r="F83" s="14" t="s">
        <v>19</v>
      </c>
      <c r="G83" s="14">
        <v>133.17</v>
      </c>
      <c r="H83" s="12">
        <v>83.14</v>
      </c>
      <c r="I83" s="16">
        <f t="shared" si="3"/>
        <v>76.518</v>
      </c>
      <c r="J83" s="17" t="s">
        <v>16</v>
      </c>
    </row>
    <row r="84" ht="30" customHeight="1" spans="1:10">
      <c r="A84" s="10">
        <v>82</v>
      </c>
      <c r="B84" s="11" t="s">
        <v>235</v>
      </c>
      <c r="C84" s="11" t="s">
        <v>242</v>
      </c>
      <c r="D84" s="14" t="s">
        <v>243</v>
      </c>
      <c r="E84" s="14" t="s">
        <v>244</v>
      </c>
      <c r="F84" s="14" t="s">
        <v>15</v>
      </c>
      <c r="G84" s="14">
        <v>141.89</v>
      </c>
      <c r="H84" s="12">
        <v>82.9</v>
      </c>
      <c r="I84" s="16">
        <f t="shared" si="3"/>
        <v>78.118</v>
      </c>
      <c r="J84" s="17" t="s">
        <v>16</v>
      </c>
    </row>
    <row r="85" ht="30" customHeight="1" spans="1:10">
      <c r="A85" s="10">
        <v>83</v>
      </c>
      <c r="B85" s="11" t="s">
        <v>245</v>
      </c>
      <c r="C85" s="11" t="s">
        <v>246</v>
      </c>
      <c r="D85" s="14" t="s">
        <v>247</v>
      </c>
      <c r="E85" s="14" t="s">
        <v>248</v>
      </c>
      <c r="F85" s="14" t="s">
        <v>15</v>
      </c>
      <c r="G85" s="14">
        <v>127.37</v>
      </c>
      <c r="H85" s="12">
        <v>83.62</v>
      </c>
      <c r="I85" s="16">
        <f t="shared" si="3"/>
        <v>75.646</v>
      </c>
      <c r="J85" s="17" t="s">
        <v>16</v>
      </c>
    </row>
    <row r="86" ht="30" customHeight="1" spans="1:10">
      <c r="A86" s="10">
        <v>84</v>
      </c>
      <c r="B86" s="11" t="s">
        <v>249</v>
      </c>
      <c r="C86" s="11" t="s">
        <v>250</v>
      </c>
      <c r="D86" s="14" t="s">
        <v>251</v>
      </c>
      <c r="E86" s="14" t="s">
        <v>252</v>
      </c>
      <c r="F86" s="14" t="s">
        <v>19</v>
      </c>
      <c r="G86" s="14">
        <v>149.63</v>
      </c>
      <c r="H86" s="12">
        <v>79.76</v>
      </c>
      <c r="I86" s="16">
        <f t="shared" si="3"/>
        <v>77.782</v>
      </c>
      <c r="J86" s="17" t="s">
        <v>16</v>
      </c>
    </row>
    <row r="87" ht="30" customHeight="1" spans="1:10">
      <c r="A87" s="10">
        <v>85</v>
      </c>
      <c r="B87" s="13"/>
      <c r="C87" s="13"/>
      <c r="D87" s="14" t="s">
        <v>253</v>
      </c>
      <c r="E87" s="14" t="s">
        <v>254</v>
      </c>
      <c r="F87" s="14" t="s">
        <v>19</v>
      </c>
      <c r="G87" s="14">
        <v>137.57</v>
      </c>
      <c r="H87" s="12">
        <v>82.02</v>
      </c>
      <c r="I87" s="16">
        <f t="shared" si="3"/>
        <v>76.726</v>
      </c>
      <c r="J87" s="17" t="s">
        <v>16</v>
      </c>
    </row>
    <row r="88" ht="30" customHeight="1" spans="1:10">
      <c r="A88" s="10">
        <v>86</v>
      </c>
      <c r="B88" s="13"/>
      <c r="C88" s="13"/>
      <c r="D88" s="14" t="s">
        <v>255</v>
      </c>
      <c r="E88" s="14" t="s">
        <v>256</v>
      </c>
      <c r="F88" s="14" t="s">
        <v>19</v>
      </c>
      <c r="G88" s="14">
        <v>136.3</v>
      </c>
      <c r="H88" s="12">
        <v>81.7</v>
      </c>
      <c r="I88" s="16">
        <f t="shared" si="3"/>
        <v>76.28</v>
      </c>
      <c r="J88" s="17" t="s">
        <v>16</v>
      </c>
    </row>
    <row r="89" ht="30" customHeight="1" spans="1:10">
      <c r="A89" s="10">
        <v>87</v>
      </c>
      <c r="B89" s="11" t="s">
        <v>249</v>
      </c>
      <c r="C89" s="11" t="s">
        <v>257</v>
      </c>
      <c r="D89" s="14" t="s">
        <v>258</v>
      </c>
      <c r="E89" s="14" t="s">
        <v>259</v>
      </c>
      <c r="F89" s="14" t="s">
        <v>15</v>
      </c>
      <c r="G89" s="14">
        <v>148.37</v>
      </c>
      <c r="H89" s="12">
        <v>81.34</v>
      </c>
      <c r="I89" s="16">
        <f t="shared" si="3"/>
        <v>78.478</v>
      </c>
      <c r="J89" s="17" t="s">
        <v>16</v>
      </c>
    </row>
    <row r="90" ht="30" customHeight="1" spans="1:10">
      <c r="A90" s="10">
        <v>88</v>
      </c>
      <c r="B90" s="11" t="s">
        <v>249</v>
      </c>
      <c r="C90" s="11" t="s">
        <v>260</v>
      </c>
      <c r="D90" s="14" t="s">
        <v>261</v>
      </c>
      <c r="E90" s="14" t="s">
        <v>262</v>
      </c>
      <c r="F90" s="14" t="s">
        <v>15</v>
      </c>
      <c r="G90" s="14">
        <v>148.52</v>
      </c>
      <c r="H90" s="12">
        <v>83.38</v>
      </c>
      <c r="I90" s="16">
        <f t="shared" si="3"/>
        <v>79.732</v>
      </c>
      <c r="J90" s="17" t="s">
        <v>16</v>
      </c>
    </row>
    <row r="91" ht="30" customHeight="1" spans="1:10">
      <c r="A91" s="10">
        <v>89</v>
      </c>
      <c r="B91" s="11" t="s">
        <v>263</v>
      </c>
      <c r="C91" s="11" t="s">
        <v>250</v>
      </c>
      <c r="D91" s="14" t="s">
        <v>264</v>
      </c>
      <c r="E91" s="14" t="s">
        <v>265</v>
      </c>
      <c r="F91" s="14" t="s">
        <v>19</v>
      </c>
      <c r="G91" s="14">
        <v>133.09</v>
      </c>
      <c r="H91" s="12">
        <v>87.7</v>
      </c>
      <c r="I91" s="16">
        <f t="shared" si="3"/>
        <v>79.238</v>
      </c>
      <c r="J91" s="17" t="s">
        <v>16</v>
      </c>
    </row>
    <row r="92" ht="30" customHeight="1" spans="1:10">
      <c r="A92" s="10">
        <v>90</v>
      </c>
      <c r="B92" s="13"/>
      <c r="C92" s="13"/>
      <c r="D92" s="14" t="s">
        <v>266</v>
      </c>
      <c r="E92" s="14" t="s">
        <v>267</v>
      </c>
      <c r="F92" s="14" t="s">
        <v>19</v>
      </c>
      <c r="G92" s="14">
        <v>135.33</v>
      </c>
      <c r="H92" s="12">
        <v>85.26</v>
      </c>
      <c r="I92" s="16">
        <f t="shared" si="3"/>
        <v>78.222</v>
      </c>
      <c r="J92" s="17" t="s">
        <v>16</v>
      </c>
    </row>
    <row r="93" ht="30" customHeight="1" spans="1:10">
      <c r="A93" s="10">
        <v>91</v>
      </c>
      <c r="B93" s="13"/>
      <c r="C93" s="13"/>
      <c r="D93" s="14" t="s">
        <v>268</v>
      </c>
      <c r="E93" s="14" t="s">
        <v>269</v>
      </c>
      <c r="F93" s="14" t="s">
        <v>19</v>
      </c>
      <c r="G93" s="14">
        <v>130.17</v>
      </c>
      <c r="H93" s="12">
        <v>85.5</v>
      </c>
      <c r="I93" s="16">
        <f t="shared" si="3"/>
        <v>77.334</v>
      </c>
      <c r="J93" s="17" t="s">
        <v>16</v>
      </c>
    </row>
    <row r="94" ht="30" customHeight="1" spans="1:10">
      <c r="A94" s="10">
        <v>92</v>
      </c>
      <c r="B94" s="11" t="s">
        <v>263</v>
      </c>
      <c r="C94" s="11" t="s">
        <v>257</v>
      </c>
      <c r="D94" s="14" t="s">
        <v>270</v>
      </c>
      <c r="E94" s="14" t="s">
        <v>271</v>
      </c>
      <c r="F94" s="14" t="s">
        <v>15</v>
      </c>
      <c r="G94" s="14">
        <v>135.83</v>
      </c>
      <c r="H94" s="12">
        <v>86.92</v>
      </c>
      <c r="I94" s="16">
        <f t="shared" si="3"/>
        <v>79.318</v>
      </c>
      <c r="J94" s="17" t="s">
        <v>16</v>
      </c>
    </row>
    <row r="95" ht="30" customHeight="1" spans="1:10">
      <c r="A95" s="10">
        <v>93</v>
      </c>
      <c r="B95" s="11" t="s">
        <v>263</v>
      </c>
      <c r="C95" s="11" t="s">
        <v>260</v>
      </c>
      <c r="D95" s="14" t="s">
        <v>272</v>
      </c>
      <c r="E95" s="14" t="s">
        <v>273</v>
      </c>
      <c r="F95" s="14" t="s">
        <v>19</v>
      </c>
      <c r="G95" s="14">
        <v>136.22</v>
      </c>
      <c r="H95" s="12">
        <v>83.46</v>
      </c>
      <c r="I95" s="16">
        <f t="shared" si="3"/>
        <v>77.32</v>
      </c>
      <c r="J95" s="17" t="s">
        <v>16</v>
      </c>
    </row>
    <row r="96" ht="30" customHeight="1" spans="1:10">
      <c r="A96" s="10">
        <v>94</v>
      </c>
      <c r="B96" s="10" t="s">
        <v>263</v>
      </c>
      <c r="C96" s="10" t="s">
        <v>274</v>
      </c>
      <c r="D96" s="14" t="s">
        <v>275</v>
      </c>
      <c r="E96" s="14" t="s">
        <v>276</v>
      </c>
      <c r="F96" s="14" t="s">
        <v>15</v>
      </c>
      <c r="G96" s="14">
        <v>147.28</v>
      </c>
      <c r="H96" s="12">
        <v>84.48</v>
      </c>
      <c r="I96" s="16">
        <f t="shared" si="3"/>
        <v>80.144</v>
      </c>
      <c r="J96" s="17" t="s">
        <v>16</v>
      </c>
    </row>
  </sheetData>
  <mergeCells count="39">
    <mergeCell ref="A1:J1"/>
    <mergeCell ref="B3:B4"/>
    <mergeCell ref="B8:B9"/>
    <mergeCell ref="B10:B11"/>
    <mergeCell ref="B18:B19"/>
    <mergeCell ref="B33:B34"/>
    <mergeCell ref="B35:B36"/>
    <mergeCell ref="B37:B38"/>
    <mergeCell ref="B40:B41"/>
    <mergeCell ref="B42:B44"/>
    <mergeCell ref="B45:B46"/>
    <mergeCell ref="B48:B49"/>
    <mergeCell ref="B50:B54"/>
    <mergeCell ref="B55:B56"/>
    <mergeCell ref="B57:B58"/>
    <mergeCell ref="B61:B68"/>
    <mergeCell ref="B69:B72"/>
    <mergeCell ref="B78:B80"/>
    <mergeCell ref="B86:B88"/>
    <mergeCell ref="B91:B93"/>
    <mergeCell ref="C3:C4"/>
    <mergeCell ref="C8:C9"/>
    <mergeCell ref="C10:C11"/>
    <mergeCell ref="C18:C19"/>
    <mergeCell ref="C33:C34"/>
    <mergeCell ref="C35:C36"/>
    <mergeCell ref="C37:C38"/>
    <mergeCell ref="C40:C41"/>
    <mergeCell ref="C42:C44"/>
    <mergeCell ref="C45:C46"/>
    <mergeCell ref="C48:C49"/>
    <mergeCell ref="C50:C54"/>
    <mergeCell ref="C55:C56"/>
    <mergeCell ref="C57:C58"/>
    <mergeCell ref="C61:C68"/>
    <mergeCell ref="C69:C72"/>
    <mergeCell ref="C78:C80"/>
    <mergeCell ref="C86:C88"/>
    <mergeCell ref="C91:C93"/>
  </mergeCells>
  <pageMargins left="0.7" right="0.7" top="0.75" bottom="0.75" header="0.3" footer="0.3"/>
  <pageSetup paperSize="9" scale="8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2006-09-18T00:00:00Z</dcterms:created>
  <dcterms:modified xsi:type="dcterms:W3CDTF">2025-03-06T06:22:59Z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0DDA414D1CB84019A1AD9BD9EEF0A0D3</vt:lpwstr>
  </property>
  <property fmtid="{D5CDD505-2E9C-101B-9397-08002B2CF9AE}" pid="3" name="KSOProductBuildVer">
    <vt:lpwstr>2052-11.8.2.9022</vt:lpwstr>
  </property>
</Properties>
</file>