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<sst xmlns="http://schemas.openxmlformats.org/spreadsheetml/2006/main" count="184" uniqueCount="115">
  <si>
    <t>2025年云和县山区海岛县专项招录公务员面试成绩、总成绩及入围体检人员名单</t>
  </si>
  <si>
    <t>序号</t>
  </si>
  <si>
    <t>姓名</t>
  </si>
  <si>
    <t>准考证号</t>
  </si>
  <si>
    <t>招考单位</t>
  </si>
  <si>
    <t>招考职位</t>
  </si>
  <si>
    <t>笔试成绩</t>
  </si>
  <si>
    <t>面试成绩</t>
  </si>
  <si>
    <t>总成绩</t>
  </si>
  <si>
    <t>排名</t>
  </si>
  <si>
    <t>是否入围体检</t>
  </si>
  <si>
    <t>王方雅</t>
  </si>
  <si>
    <t>111030502802</t>
  </si>
  <si>
    <t>云和县发展和改革局</t>
  </si>
  <si>
    <t>综合管理四级主任科员及以下</t>
  </si>
  <si>
    <t>131.10</t>
  </si>
  <si>
    <t>1</t>
  </si>
  <si>
    <t>是</t>
  </si>
  <si>
    <t>黄子洋</t>
  </si>
  <si>
    <t>111010102521</t>
  </si>
  <si>
    <t>138.30</t>
  </si>
  <si>
    <t>2</t>
  </si>
  <si>
    <t>陈杰</t>
  </si>
  <si>
    <t>103011102612</t>
  </si>
  <si>
    <t>132.20</t>
  </si>
  <si>
    <t>3</t>
  </si>
  <si>
    <t>洪宇星</t>
  </si>
  <si>
    <t>111040603509</t>
  </si>
  <si>
    <t>云和县教育局</t>
  </si>
  <si>
    <t>教育管理四级主任科员及以下</t>
  </si>
  <si>
    <t>138.80</t>
  </si>
  <si>
    <t>王诗玉</t>
  </si>
  <si>
    <t>102094600313</t>
  </si>
  <si>
    <t>129.40</t>
  </si>
  <si>
    <t>刘国良</t>
  </si>
  <si>
    <t>101022200423</t>
  </si>
  <si>
    <t>134.00</t>
  </si>
  <si>
    <t>放弃</t>
  </si>
  <si>
    <t>李瑛</t>
  </si>
  <si>
    <t>111030502003</t>
  </si>
  <si>
    <t>云和县劳动人事争议仲裁院</t>
  </si>
  <si>
    <t>劳动仲裁一级科员</t>
  </si>
  <si>
    <t>129.60</t>
  </si>
  <si>
    <t>朱宇佳</t>
  </si>
  <si>
    <t>107010802321</t>
  </si>
  <si>
    <t>129.30</t>
  </si>
  <si>
    <t>雷晓庆</t>
  </si>
  <si>
    <t>111010102304</t>
  </si>
  <si>
    <t>131.30</t>
  </si>
  <si>
    <t>杨诚龙</t>
  </si>
  <si>
    <t>110030604920</t>
  </si>
  <si>
    <t>云和县文化和广电旅游体育局</t>
  </si>
  <si>
    <t>旅游管理一级科员</t>
  </si>
  <si>
    <t>134.70</t>
  </si>
  <si>
    <t>张宇</t>
  </si>
  <si>
    <t>108010202910</t>
  </si>
  <si>
    <t>137.50</t>
  </si>
  <si>
    <t>叶涵</t>
  </si>
  <si>
    <t>111010102821</t>
  </si>
  <si>
    <t>134.20</t>
  </si>
  <si>
    <t>郑鑫钰</t>
  </si>
  <si>
    <t>501011000521</t>
  </si>
  <si>
    <t>云和县市场监督管理所</t>
  </si>
  <si>
    <t>137.20</t>
  </si>
  <si>
    <t>黄瀚乐</t>
  </si>
  <si>
    <t>307021201324</t>
  </si>
  <si>
    <t>137.67</t>
  </si>
  <si>
    <t>李雨欣</t>
  </si>
  <si>
    <t>311081003109</t>
  </si>
  <si>
    <t>140.67</t>
  </si>
  <si>
    <t>何志辉</t>
  </si>
  <si>
    <t>311040607127</t>
  </si>
  <si>
    <t>云和县石塘自然资源所</t>
  </si>
  <si>
    <t>基层执法一级科员</t>
  </si>
  <si>
    <t>143.54</t>
  </si>
  <si>
    <t>巫抒洋</t>
  </si>
  <si>
    <t>311081002618</t>
  </si>
  <si>
    <t>139.65</t>
  </si>
  <si>
    <t>金运鹏</t>
  </si>
  <si>
    <t>303083702111</t>
  </si>
  <si>
    <t>141.30</t>
  </si>
  <si>
    <t>曹莹</t>
  </si>
  <si>
    <t>103042701910</t>
  </si>
  <si>
    <t>云和县审计局</t>
  </si>
  <si>
    <t>项目审计一级科员</t>
  </si>
  <si>
    <t>131.70</t>
  </si>
  <si>
    <t>卢毅</t>
  </si>
  <si>
    <t>108050802922</t>
  </si>
  <si>
    <t>132.30</t>
  </si>
  <si>
    <t>李宇轩</t>
  </si>
  <si>
    <t>104030900814</t>
  </si>
  <si>
    <t>133.30</t>
  </si>
  <si>
    <t>李金龙</t>
  </si>
  <si>
    <t>116010104424</t>
  </si>
  <si>
    <t>浙江云和经济开发区管理委员会</t>
  </si>
  <si>
    <t>规划建设一级科员</t>
  </si>
  <si>
    <t>132.10</t>
  </si>
  <si>
    <t>吴可欣</t>
  </si>
  <si>
    <t>111040601029</t>
  </si>
  <si>
    <t>136.20</t>
  </si>
  <si>
    <t>徐芳芳</t>
  </si>
  <si>
    <t>111040601728</t>
  </si>
  <si>
    <t>132.80</t>
  </si>
  <si>
    <t>叶国青</t>
  </si>
  <si>
    <t>111050701413</t>
  </si>
  <si>
    <t>云和县人民检察院</t>
  </si>
  <si>
    <t>驻监所检察官助理</t>
  </si>
  <si>
    <t>130.00</t>
  </si>
  <si>
    <t>巫子骏</t>
  </si>
  <si>
    <t>111030503315</t>
  </si>
  <si>
    <t>130.30</t>
  </si>
  <si>
    <t>李佳辉</t>
  </si>
  <si>
    <t>110050902601</t>
  </si>
  <si>
    <t>126.50</t>
  </si>
  <si>
    <t>备注：总成绩=笔试成绩/2*40%+面试成绩*60%。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</si>
</sst>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20"/>
      <name val="方正小标宋简体"/>
      <charset val="134"/>
    </font>
    <font>
      <b/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K30"/>
  <sheetViews>
    <sheetView showGridLines="0" tabSelected="1" zoomScale="115" zoomScaleNormal="115" workbookViewId="0">
      <pane ySplit="2" topLeftCell="A3" activePane="bottomLeft" state="frozen"/>
      <selection/>
      <selection pane="bottomLeft" activeCell="J29" sqref="J29"/>
    </sheetView>
  </sheetViews>
  <sheetFormatPr defaultColWidth="9" defaultRowHeight="13.5"/>
  <cols>
    <col min="1" max="1" width="6.625" style="5" customWidth="1"/>
    <col min="2" max="2" width="8.625" style="6" customWidth="1"/>
    <col min="3" max="3" width="15.625" style="5" customWidth="1"/>
    <col min="4" max="4" width="26.6333333333333" style="5" customWidth="1"/>
    <col min="5" max="5" width="16.625" style="5" customWidth="1"/>
    <col min="6" max="6" width="8.625" style="5" customWidth="1"/>
    <col min="7" max="7" width="10.125" style="5" customWidth="1"/>
    <col min="8" max="8" width="8.625" style="5" customWidth="1"/>
    <col min="9" max="9" width="7.875" style="5" customWidth="1"/>
    <col min="10" max="10" width="7.25" customWidth="1"/>
  </cols>
  <sheetData>
    <row r="1" s="1" customFormat="1" ht="60" customHeight="1" spans="1:10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="2" customFormat="1" ht="30" customHeight="1" spans="1:10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</row>
    <row r="3" s="3" customFormat="1" ht="30" customHeight="1" spans="1:10">
      <c r="A3" s="12">
        <v>1</v>
      </c>
      <c r="B3" s="13" t="s">
        <v>11</v>
      </c>
      <c r="C3" s="13" t="s">
        <v>12</v>
      </c>
      <c r="D3" s="13" t="s">
        <v>13</v>
      </c>
      <c r="E3" s="13" t="s">
        <v>14</v>
      </c>
      <c r="F3" s="13" t="s">
        <v>15</v>
      </c>
      <c r="G3" s="14">
        <v>84.1</v>
      </c>
      <c r="H3" s="15">
        <f>F3/2*0.4+G3*0.6</f>
        <v>76.68</v>
      </c>
      <c r="I3" s="13" t="s">
        <v>16</v>
      </c>
      <c r="J3" s="17" t="s">
        <v>17</v>
      </c>
    </row>
    <row r="4" s="4" customFormat="1" ht="30" customHeight="1" spans="1:10">
      <c r="A4" s="12">
        <v>2</v>
      </c>
      <c r="B4" s="13" t="s">
        <v>18</v>
      </c>
      <c r="C4" s="13" t="s">
        <v>19</v>
      </c>
      <c r="D4" s="13" t="s">
        <v>13</v>
      </c>
      <c r="E4" s="13" t="s">
        <v>14</v>
      </c>
      <c r="F4" s="13" t="s">
        <v>20</v>
      </c>
      <c r="G4" s="14">
        <v>79.58</v>
      </c>
      <c r="H4" s="15">
        <f>F4/2*0.4+G4*0.6</f>
        <v>75.408</v>
      </c>
      <c r="I4" s="13" t="s">
        <v>21</v>
      </c>
      <c r="J4" s="17"/>
    </row>
    <row r="5" s="3" customFormat="1" ht="30" customHeight="1" spans="1:10">
      <c r="A5" s="12">
        <v>3</v>
      </c>
      <c r="B5" s="13" t="s">
        <v>22</v>
      </c>
      <c r="C5" s="13" t="s">
        <v>23</v>
      </c>
      <c r="D5" s="13" t="s">
        <v>13</v>
      </c>
      <c r="E5" s="13" t="s">
        <v>14</v>
      </c>
      <c r="F5" s="13" t="s">
        <v>24</v>
      </c>
      <c r="G5" s="14">
        <v>74.56</v>
      </c>
      <c r="H5" s="15">
        <f>F5/2*0.4+G5*0.6</f>
        <v>71.176</v>
      </c>
      <c r="I5" s="13" t="s">
        <v>25</v>
      </c>
      <c r="J5" s="17"/>
    </row>
    <row r="6" s="4" customFormat="1" ht="30" customHeight="1" spans="1:10">
      <c r="A6" s="12">
        <v>4</v>
      </c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4">
        <v>80.22</v>
      </c>
      <c r="H6" s="15">
        <f>F6/2*0.4+G6*0.6</f>
        <v>75.892</v>
      </c>
      <c r="I6" s="13" t="s">
        <v>16</v>
      </c>
      <c r="J6" s="17" t="s">
        <v>17</v>
      </c>
    </row>
    <row r="7" s="3" customFormat="1" ht="29" customHeight="1" spans="1:10">
      <c r="A7" s="12">
        <v>5</v>
      </c>
      <c r="B7" s="13" t="s">
        <v>31</v>
      </c>
      <c r="C7" s="13" t="s">
        <v>32</v>
      </c>
      <c r="D7" s="13" t="s">
        <v>28</v>
      </c>
      <c r="E7" s="13" t="s">
        <v>29</v>
      </c>
      <c r="F7" s="13" t="s">
        <v>33</v>
      </c>
      <c r="G7" s="14">
        <v>73.26</v>
      </c>
      <c r="H7" s="15">
        <f>F7/2*0.4+G7*0.6</f>
        <v>69.836</v>
      </c>
      <c r="I7" s="13" t="s">
        <v>21</v>
      </c>
      <c r="J7" s="17"/>
    </row>
    <row r="8" s="3" customFormat="1" ht="30" customHeight="1" spans="1:10">
      <c r="A8" s="12">
        <v>6</v>
      </c>
      <c r="B8" s="13" t="s">
        <v>34</v>
      </c>
      <c r="C8" s="13" t="s">
        <v>35</v>
      </c>
      <c r="D8" s="13" t="s">
        <v>28</v>
      </c>
      <c r="E8" s="13" t="s">
        <v>29</v>
      </c>
      <c r="F8" s="13" t="s">
        <v>36</v>
      </c>
      <c r="G8" s="14" t="s">
        <v>37</v>
      </c>
      <c r="H8" s="15">
        <f>F8/2*0.4</f>
        <v>26.8</v>
      </c>
      <c r="I8" s="13" t="s">
        <v>25</v>
      </c>
      <c r="J8" s="17"/>
    </row>
    <row r="9" s="3" customFormat="1" ht="30" customHeight="1" spans="1:10">
      <c r="A9" s="12">
        <v>7</v>
      </c>
      <c r="B9" s="13" t="s">
        <v>38</v>
      </c>
      <c r="C9" s="13" t="s">
        <v>39</v>
      </c>
      <c r="D9" s="13" t="s">
        <v>40</v>
      </c>
      <c r="E9" s="13" t="s">
        <v>41</v>
      </c>
      <c r="F9" s="13" t="s">
        <v>42</v>
      </c>
      <c r="G9" s="14">
        <v>81.84</v>
      </c>
      <c r="H9" s="15">
        <f t="shared" ref="H9:H29" si="0">F9/2*0.4+G9*0.6</f>
        <v>75.024</v>
      </c>
      <c r="I9" s="13" t="s">
        <v>16</v>
      </c>
      <c r="J9" s="17" t="s">
        <v>17</v>
      </c>
    </row>
    <row r="10" s="3" customFormat="1" ht="30" customHeight="1" spans="1:10">
      <c r="A10" s="12">
        <v>8</v>
      </c>
      <c r="B10" s="13" t="s">
        <v>43</v>
      </c>
      <c r="C10" s="13" t="s">
        <v>44</v>
      </c>
      <c r="D10" s="13" t="s">
        <v>40</v>
      </c>
      <c r="E10" s="13" t="s">
        <v>41</v>
      </c>
      <c r="F10" s="13" t="s">
        <v>45</v>
      </c>
      <c r="G10" s="14">
        <v>81.26</v>
      </c>
      <c r="H10" s="15">
        <f t="shared" si="0"/>
        <v>74.616</v>
      </c>
      <c r="I10" s="13" t="s">
        <v>21</v>
      </c>
      <c r="J10" s="17"/>
    </row>
    <row r="11" s="4" customFormat="1" ht="30" customHeight="1" spans="1:10">
      <c r="A11" s="12">
        <v>9</v>
      </c>
      <c r="B11" s="13" t="s">
        <v>46</v>
      </c>
      <c r="C11" s="13" t="s">
        <v>47</v>
      </c>
      <c r="D11" s="13" t="s">
        <v>40</v>
      </c>
      <c r="E11" s="13" t="s">
        <v>41</v>
      </c>
      <c r="F11" s="13" t="s">
        <v>48</v>
      </c>
      <c r="G11" s="14">
        <v>79.02</v>
      </c>
      <c r="H11" s="15">
        <f t="shared" si="0"/>
        <v>73.672</v>
      </c>
      <c r="I11" s="13" t="s">
        <v>25</v>
      </c>
      <c r="J11" s="17"/>
    </row>
    <row r="12" s="3" customFormat="1" ht="30" customHeight="1" spans="1:10">
      <c r="A12" s="12">
        <v>10</v>
      </c>
      <c r="B12" s="13" t="s">
        <v>49</v>
      </c>
      <c r="C12" s="13" t="s">
        <v>50</v>
      </c>
      <c r="D12" s="13" t="s">
        <v>51</v>
      </c>
      <c r="E12" s="13" t="s">
        <v>52</v>
      </c>
      <c r="F12" s="13" t="s">
        <v>53</v>
      </c>
      <c r="G12" s="14">
        <v>80.24</v>
      </c>
      <c r="H12" s="15">
        <f t="shared" si="0"/>
        <v>75.084</v>
      </c>
      <c r="I12" s="13" t="s">
        <v>16</v>
      </c>
      <c r="J12" s="17" t="s">
        <v>17</v>
      </c>
    </row>
    <row r="13" s="4" customFormat="1" ht="30" customHeight="1" spans="1:10">
      <c r="A13" s="12">
        <v>11</v>
      </c>
      <c r="B13" s="13" t="s">
        <v>54</v>
      </c>
      <c r="C13" s="13" t="s">
        <v>55</v>
      </c>
      <c r="D13" s="13" t="s">
        <v>51</v>
      </c>
      <c r="E13" s="13" t="s">
        <v>52</v>
      </c>
      <c r="F13" s="13" t="s">
        <v>56</v>
      </c>
      <c r="G13" s="14">
        <v>78.78</v>
      </c>
      <c r="H13" s="15">
        <f t="shared" si="0"/>
        <v>74.768</v>
      </c>
      <c r="I13" s="13" t="s">
        <v>21</v>
      </c>
      <c r="J13" s="17"/>
    </row>
    <row r="14" s="3" customFormat="1" ht="30" customHeight="1" spans="1:10">
      <c r="A14" s="12">
        <v>12</v>
      </c>
      <c r="B14" s="13" t="s">
        <v>57</v>
      </c>
      <c r="C14" s="13" t="s">
        <v>58</v>
      </c>
      <c r="D14" s="13" t="s">
        <v>51</v>
      </c>
      <c r="E14" s="13" t="s">
        <v>52</v>
      </c>
      <c r="F14" s="13" t="s">
        <v>59</v>
      </c>
      <c r="G14" s="14">
        <v>74.86</v>
      </c>
      <c r="H14" s="15">
        <f t="shared" si="0"/>
        <v>71.756</v>
      </c>
      <c r="I14" s="13" t="s">
        <v>25</v>
      </c>
      <c r="J14" s="17"/>
    </row>
    <row r="15" s="4" customFormat="1" ht="30" customHeight="1" spans="1:10">
      <c r="A15" s="12">
        <v>13</v>
      </c>
      <c r="B15" s="13" t="s">
        <v>60</v>
      </c>
      <c r="C15" s="13" t="s">
        <v>61</v>
      </c>
      <c r="D15" s="13" t="s">
        <v>62</v>
      </c>
      <c r="E15" s="13" t="s">
        <v>14</v>
      </c>
      <c r="F15" s="13" t="s">
        <v>63</v>
      </c>
      <c r="G15" s="14">
        <v>82.62</v>
      </c>
      <c r="H15" s="15">
        <f t="shared" si="0"/>
        <v>77.012</v>
      </c>
      <c r="I15" s="13" t="s">
        <v>16</v>
      </c>
      <c r="J15" s="17" t="s">
        <v>17</v>
      </c>
    </row>
    <row r="16" s="3" customFormat="1" ht="30" customHeight="1" spans="1:10">
      <c r="A16" s="12">
        <v>14</v>
      </c>
      <c r="B16" s="13" t="s">
        <v>64</v>
      </c>
      <c r="C16" s="13" t="s">
        <v>65</v>
      </c>
      <c r="D16" s="13" t="s">
        <v>62</v>
      </c>
      <c r="E16" s="13" t="s">
        <v>14</v>
      </c>
      <c r="F16" s="13" t="s">
        <v>66</v>
      </c>
      <c r="G16" s="14">
        <v>80.8</v>
      </c>
      <c r="H16" s="15">
        <f t="shared" si="0"/>
        <v>76.014</v>
      </c>
      <c r="I16" s="13" t="s">
        <v>21</v>
      </c>
      <c r="J16" s="17"/>
    </row>
    <row r="17" s="4" customFormat="1" ht="30" customHeight="1" spans="1:10">
      <c r="A17" s="12">
        <v>15</v>
      </c>
      <c r="B17" s="13" t="s">
        <v>67</v>
      </c>
      <c r="C17" s="13" t="s">
        <v>68</v>
      </c>
      <c r="D17" s="13" t="s">
        <v>62</v>
      </c>
      <c r="E17" s="13" t="s">
        <v>14</v>
      </c>
      <c r="F17" s="13" t="s">
        <v>69</v>
      </c>
      <c r="G17" s="14">
        <v>78.78</v>
      </c>
      <c r="H17" s="15">
        <f t="shared" si="0"/>
        <v>75.402</v>
      </c>
      <c r="I17" s="13" t="s">
        <v>25</v>
      </c>
      <c r="J17" s="17"/>
    </row>
    <row r="18" s="3" customFormat="1" ht="30" customHeight="1" spans="1:10">
      <c r="A18" s="12">
        <v>16</v>
      </c>
      <c r="B18" s="13" t="s">
        <v>70</v>
      </c>
      <c r="C18" s="13" t="s">
        <v>71</v>
      </c>
      <c r="D18" s="13" t="s">
        <v>72</v>
      </c>
      <c r="E18" s="13" t="s">
        <v>73</v>
      </c>
      <c r="F18" s="13" t="s">
        <v>74</v>
      </c>
      <c r="G18" s="14">
        <v>83.76</v>
      </c>
      <c r="H18" s="15">
        <f t="shared" si="0"/>
        <v>78.964</v>
      </c>
      <c r="I18" s="13" t="s">
        <v>16</v>
      </c>
      <c r="J18" s="17" t="s">
        <v>17</v>
      </c>
    </row>
    <row r="19" s="4" customFormat="1" ht="30" customHeight="1" spans="1:10">
      <c r="A19" s="12">
        <v>17</v>
      </c>
      <c r="B19" s="13" t="s">
        <v>75</v>
      </c>
      <c r="C19" s="13" t="s">
        <v>76</v>
      </c>
      <c r="D19" s="13" t="s">
        <v>72</v>
      </c>
      <c r="E19" s="13" t="s">
        <v>73</v>
      </c>
      <c r="F19" s="13" t="s">
        <v>77</v>
      </c>
      <c r="G19" s="14">
        <v>82.04</v>
      </c>
      <c r="H19" s="15">
        <f t="shared" si="0"/>
        <v>77.154</v>
      </c>
      <c r="I19" s="13" t="s">
        <v>21</v>
      </c>
      <c r="J19" s="17"/>
    </row>
    <row r="20" s="3" customFormat="1" ht="30" customHeight="1" spans="1:10">
      <c r="A20" s="12">
        <v>18</v>
      </c>
      <c r="B20" s="13" t="s">
        <v>78</v>
      </c>
      <c r="C20" s="13" t="s">
        <v>79</v>
      </c>
      <c r="D20" s="13" t="s">
        <v>72</v>
      </c>
      <c r="E20" s="13" t="s">
        <v>73</v>
      </c>
      <c r="F20" s="13" t="s">
        <v>80</v>
      </c>
      <c r="G20" s="14">
        <v>76.6</v>
      </c>
      <c r="H20" s="15">
        <f t="shared" si="0"/>
        <v>74.22</v>
      </c>
      <c r="I20" s="13" t="s">
        <v>25</v>
      </c>
      <c r="J20" s="17"/>
    </row>
    <row r="21" s="4" customFormat="1" ht="30" customHeight="1" spans="1:10">
      <c r="A21" s="12">
        <v>19</v>
      </c>
      <c r="B21" s="13" t="s">
        <v>81</v>
      </c>
      <c r="C21" s="13" t="s">
        <v>82</v>
      </c>
      <c r="D21" s="13" t="s">
        <v>83</v>
      </c>
      <c r="E21" s="13" t="s">
        <v>84</v>
      </c>
      <c r="F21" s="13" t="s">
        <v>85</v>
      </c>
      <c r="G21" s="14">
        <v>80.26</v>
      </c>
      <c r="H21" s="15">
        <f t="shared" si="0"/>
        <v>74.496</v>
      </c>
      <c r="I21" s="13" t="s">
        <v>16</v>
      </c>
      <c r="J21" s="17" t="s">
        <v>17</v>
      </c>
    </row>
    <row r="22" s="3" customFormat="1" ht="30" customHeight="1" spans="1:10">
      <c r="A22" s="12">
        <v>20</v>
      </c>
      <c r="B22" s="13" t="s">
        <v>86</v>
      </c>
      <c r="C22" s="13" t="s">
        <v>87</v>
      </c>
      <c r="D22" s="13" t="s">
        <v>83</v>
      </c>
      <c r="E22" s="13" t="s">
        <v>84</v>
      </c>
      <c r="F22" s="13" t="s">
        <v>88</v>
      </c>
      <c r="G22" s="14">
        <v>79.82</v>
      </c>
      <c r="H22" s="15">
        <f t="shared" si="0"/>
        <v>74.352</v>
      </c>
      <c r="I22" s="13" t="s">
        <v>21</v>
      </c>
      <c r="J22" s="17"/>
    </row>
    <row r="23" s="3" customFormat="1" ht="30" customHeight="1" spans="1:10">
      <c r="A23" s="12">
        <v>21</v>
      </c>
      <c r="B23" s="13" t="s">
        <v>89</v>
      </c>
      <c r="C23" s="13" t="s">
        <v>90</v>
      </c>
      <c r="D23" s="13" t="s">
        <v>83</v>
      </c>
      <c r="E23" s="13" t="s">
        <v>84</v>
      </c>
      <c r="F23" s="13" t="s">
        <v>91</v>
      </c>
      <c r="G23" s="14">
        <v>76.12</v>
      </c>
      <c r="H23" s="15">
        <f t="shared" si="0"/>
        <v>72.332</v>
      </c>
      <c r="I23" s="13" t="s">
        <v>25</v>
      </c>
      <c r="J23" s="17"/>
    </row>
    <row r="24" s="4" customFormat="1" ht="30" customHeight="1" spans="1:10">
      <c r="A24" s="12">
        <v>22</v>
      </c>
      <c r="B24" s="13" t="s">
        <v>92</v>
      </c>
      <c r="C24" s="13" t="s">
        <v>93</v>
      </c>
      <c r="D24" s="13" t="s">
        <v>94</v>
      </c>
      <c r="E24" s="13" t="s">
        <v>95</v>
      </c>
      <c r="F24" s="13" t="s">
        <v>96</v>
      </c>
      <c r="G24" s="14">
        <v>78.76</v>
      </c>
      <c r="H24" s="15">
        <f t="shared" si="0"/>
        <v>73.676</v>
      </c>
      <c r="I24" s="13" t="s">
        <v>16</v>
      </c>
      <c r="J24" s="17" t="s">
        <v>17</v>
      </c>
    </row>
    <row r="25" s="3" customFormat="1" ht="30" customHeight="1" spans="1:10">
      <c r="A25" s="12">
        <v>23</v>
      </c>
      <c r="B25" s="13" t="s">
        <v>97</v>
      </c>
      <c r="C25" s="13" t="s">
        <v>98</v>
      </c>
      <c r="D25" s="13" t="s">
        <v>94</v>
      </c>
      <c r="E25" s="13" t="s">
        <v>95</v>
      </c>
      <c r="F25" s="13" t="s">
        <v>99</v>
      </c>
      <c r="G25" s="14">
        <v>76.2</v>
      </c>
      <c r="H25" s="15">
        <f t="shared" si="0"/>
        <v>72.96</v>
      </c>
      <c r="I25" s="13" t="s">
        <v>21</v>
      </c>
      <c r="J25" s="17"/>
    </row>
    <row r="26" s="3" customFormat="1" ht="30" customHeight="1" spans="1:10">
      <c r="A26" s="12">
        <v>24</v>
      </c>
      <c r="B26" s="13" t="s">
        <v>100</v>
      </c>
      <c r="C26" s="13" t="s">
        <v>101</v>
      </c>
      <c r="D26" s="13" t="s">
        <v>94</v>
      </c>
      <c r="E26" s="13" t="s">
        <v>95</v>
      </c>
      <c r="F26" s="13" t="s">
        <v>102</v>
      </c>
      <c r="G26" s="14">
        <v>75.88</v>
      </c>
      <c r="H26" s="15">
        <f t="shared" si="0"/>
        <v>72.088</v>
      </c>
      <c r="I26" s="13" t="s">
        <v>25</v>
      </c>
      <c r="J26" s="17"/>
    </row>
    <row r="27" s="3" customFormat="1" ht="30" customHeight="1" spans="1:10">
      <c r="A27" s="12">
        <v>25</v>
      </c>
      <c r="B27" s="13" t="s">
        <v>103</v>
      </c>
      <c r="C27" s="13" t="s">
        <v>104</v>
      </c>
      <c r="D27" s="13" t="s">
        <v>105</v>
      </c>
      <c r="E27" s="13" t="s">
        <v>106</v>
      </c>
      <c r="F27" s="13" t="s">
        <v>107</v>
      </c>
      <c r="G27" s="14">
        <v>85.92</v>
      </c>
      <c r="H27" s="15">
        <f t="shared" si="0"/>
        <v>77.552</v>
      </c>
      <c r="I27" s="13" t="s">
        <v>16</v>
      </c>
      <c r="J27" s="17" t="s">
        <v>17</v>
      </c>
    </row>
    <row r="28" s="3" customFormat="1" ht="30" customHeight="1" spans="1:10">
      <c r="A28" s="12">
        <v>26</v>
      </c>
      <c r="B28" s="13" t="s">
        <v>108</v>
      </c>
      <c r="C28" s="13" t="s">
        <v>109</v>
      </c>
      <c r="D28" s="13" t="s">
        <v>105</v>
      </c>
      <c r="E28" s="13" t="s">
        <v>106</v>
      </c>
      <c r="F28" s="13" t="s">
        <v>110</v>
      </c>
      <c r="G28" s="14">
        <v>83.82</v>
      </c>
      <c r="H28" s="15">
        <f t="shared" si="0"/>
        <v>76.352</v>
      </c>
      <c r="I28" s="13" t="s">
        <v>21</v>
      </c>
      <c r="J28" s="17"/>
    </row>
    <row r="29" s="4" customFormat="1" ht="30" customHeight="1" spans="1:10">
      <c r="A29" s="12">
        <v>27</v>
      </c>
      <c r="B29" s="13" t="s">
        <v>111</v>
      </c>
      <c r="C29" s="13" t="s">
        <v>112</v>
      </c>
      <c r="D29" s="13" t="s">
        <v>105</v>
      </c>
      <c r="E29" s="13" t="s">
        <v>106</v>
      </c>
      <c r="F29" s="13" t="s">
        <v>113</v>
      </c>
      <c r="G29" s="14">
        <v>79.3</v>
      </c>
      <c r="H29" s="15">
        <f t="shared" si="0"/>
        <v>72.88</v>
      </c>
      <c r="I29" s="13" t="s">
        <v>25</v>
      </c>
      <c r="J29" s="17"/>
    </row>
    <row r="30" ht="20.25" spans="1:11">
      <c r="A30" s="16" t="s">
        <v>114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</row>
  </sheetData>
  <mergeCells count="1">
    <mergeCell ref="A1:J1"/>
  </mergeCell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云和凤凰山街道文书</dc:creator>
  <cp:lastModifiedBy>王超</cp:lastModifiedBy>
  <dcterms:created xsi:type="dcterms:W3CDTF">2024-04-21T15:22:00Z</dcterms:created>
  <dcterms:modified xsi:type="dcterms:W3CDTF">2025-04-20T08:42:52Z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9A08E9FAA3044F199D2E085A979F6AB2_11</vt:lpwstr>
  </property>
  <property fmtid="{D5CDD505-2E9C-101B-9397-08002B2CF9AE}" pid="3" name="KSOProductBuildVer">
    <vt:lpwstr>2052-12.1.0.20784</vt:lpwstr>
  </property>
</Properties>
</file>