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名单" sheetId="5" r:id="rId1"/>
    <sheet name="Sheet1" sheetId="6" r:id="rId2"/>
  </sheets>
  <definedNames>
    <definedName name="_xlnm._FilterDatabase" localSheetId="0" hidden="1">名单!$A$3:$J$99</definedName>
    <definedName name="_xlnm.Print_Titles" localSheetId="0">名单!$1:$3</definedName>
    <definedName name="金华1">#REF!</definedName>
    <definedName name="_xlnm._FilterDatabase" localSheetId="1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<sst xmlns="http://schemas.openxmlformats.org/spreadsheetml/2006/main" count="678" uniqueCount="285">
  <si>
    <r>
      <t>2025</t>
    </r>
    <r>
      <rPr>
        <sz val="16"/>
        <rFont val="方正小标宋简体"/>
        <charset val="134"/>
      </rPr>
      <t>年浦江县各级机关考试录用公务员总成绩及入围体检人员名单</t>
    </r>
    <r>
      <rPr>
        <sz val="16"/>
        <rFont val="Times New Roman"/>
        <charset val="134"/>
      </rPr>
      <t xml:space="preserve">
</t>
    </r>
    <r>
      <rPr>
        <sz val="16"/>
        <rFont val="方正小标宋简体"/>
        <charset val="134"/>
      </rPr>
      <t>（</t>
    </r>
    <r>
      <rPr>
        <sz val="16"/>
        <rFont val="Times New Roman"/>
        <charset val="134"/>
      </rPr>
      <t>2</t>
    </r>
    <r>
      <rPr>
        <sz val="16"/>
        <rFont val="方正小标宋简体"/>
        <charset val="134"/>
      </rPr>
      <t>月</t>
    </r>
    <r>
      <rPr>
        <sz val="16"/>
        <rFont val="Times New Roman"/>
        <charset val="134"/>
      </rPr>
      <t>22</t>
    </r>
    <r>
      <rPr>
        <sz val="16"/>
        <rFont val="方正小标宋简体"/>
        <charset val="134"/>
      </rPr>
      <t>日）</t>
    </r>
  </si>
  <si>
    <r>
      <t xml:space="preserve">    </t>
    </r>
    <r>
      <rPr>
        <sz val="12"/>
        <rFont val="仿宋_GB2312"/>
        <charset val="134"/>
      </rPr>
      <t>根据工作安排，浦江县公务员招考体检时间暂定为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28</t>
    </r>
    <r>
      <rPr>
        <sz val="12"/>
        <rFont val="仿宋_GB2312"/>
        <charset val="134"/>
      </rPr>
      <t>日。请入围体检人员携带本人有效身份证和《体检诚信表》，于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27</t>
    </r>
    <r>
      <rPr>
        <sz val="12"/>
        <rFont val="仿宋_GB2312"/>
        <charset val="134"/>
      </rPr>
      <t>日（上午</t>
    </r>
    <r>
      <rPr>
        <sz val="12"/>
        <rFont val="Times New Roman"/>
        <charset val="134"/>
      </rPr>
      <t>8:30—11:30</t>
    </r>
    <r>
      <rPr>
        <sz val="12"/>
        <rFont val="仿宋_GB2312"/>
        <charset val="134"/>
      </rPr>
      <t>、下午</t>
    </r>
    <r>
      <rPr>
        <sz val="12"/>
        <rFont val="Times New Roman"/>
        <charset val="134"/>
      </rPr>
      <t>14:00—17:30</t>
    </r>
    <r>
      <rPr>
        <sz val="12"/>
        <rFont val="仿宋_GB2312"/>
        <charset val="134"/>
      </rPr>
      <t>）到浦江县人民政府（浦江县人民东路</t>
    </r>
    <r>
      <rPr>
        <sz val="12"/>
        <rFont val="Times New Roman"/>
        <charset val="134"/>
      </rPr>
      <t>40</t>
    </r>
    <r>
      <rPr>
        <sz val="12"/>
        <rFont val="仿宋_GB2312"/>
        <charset val="134"/>
      </rPr>
      <t>号）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号楼</t>
    </r>
    <r>
      <rPr>
        <sz val="12"/>
        <rFont val="Times New Roman"/>
        <charset val="134"/>
      </rPr>
      <t>105</t>
    </r>
    <r>
      <rPr>
        <sz val="12"/>
        <rFont val="仿宋_GB2312"/>
        <charset val="134"/>
      </rPr>
      <t>办公室领取体检通知书。</t>
    </r>
    <r>
      <rPr>
        <sz val="12"/>
        <rFont val="Times New Roman"/>
        <charset val="134"/>
      </rPr>
      <t xml:space="preserve">   </t>
    </r>
  </si>
  <si>
    <t>姓名</t>
  </si>
  <si>
    <t>性别</t>
  </si>
  <si>
    <t>招考单位</t>
  </si>
  <si>
    <t>报考职位</t>
  </si>
  <si>
    <t>准考证号</t>
  </si>
  <si>
    <t>笔试成绩</t>
  </si>
  <si>
    <t>面试成绩</t>
  </si>
  <si>
    <t>总成绩</t>
  </si>
  <si>
    <t>排名</t>
  </si>
  <si>
    <t>备注</t>
  </si>
  <si>
    <t>陈煊</t>
  </si>
  <si>
    <t>男</t>
  </si>
  <si>
    <t>浦江县公安局</t>
  </si>
  <si>
    <t>网络安全管理（四级警长）</t>
  </si>
  <si>
    <t>607010201413</t>
  </si>
  <si>
    <t>78.2</t>
  </si>
  <si>
    <t>入围体检</t>
  </si>
  <si>
    <t>石磊</t>
  </si>
  <si>
    <t>607010200123</t>
  </si>
  <si>
    <t>80.2</t>
  </si>
  <si>
    <t>/</t>
  </si>
  <si>
    <t>刘松林</t>
  </si>
  <si>
    <t>607010200529</t>
  </si>
  <si>
    <t>75.4</t>
  </si>
  <si>
    <t>楼朋</t>
  </si>
  <si>
    <t>信息通信（四级警长及以下）</t>
  </si>
  <si>
    <t>607010202505</t>
  </si>
  <si>
    <t>79.6</t>
  </si>
  <si>
    <t>韩奉辰</t>
  </si>
  <si>
    <t>607010201308</t>
  </si>
  <si>
    <t>刘康杰</t>
  </si>
  <si>
    <t>607010203508</t>
  </si>
  <si>
    <t>78</t>
  </si>
  <si>
    <t>朱轩墨</t>
  </si>
  <si>
    <r>
      <t>人民警察</t>
    </r>
    <r>
      <rPr>
        <sz val="10"/>
        <rFont val="Arial"/>
        <family val="2"/>
        <charset val="0"/>
      </rPr>
      <t>1</t>
    </r>
    <r>
      <rPr>
        <sz val="10"/>
        <rFont val="宋体"/>
        <charset val="134"/>
      </rPr>
      <t>（四级警长及以下）</t>
    </r>
  </si>
  <si>
    <t>607010203014</t>
  </si>
  <si>
    <t>77</t>
  </si>
  <si>
    <t>金楚皓</t>
  </si>
  <si>
    <t>607010202811</t>
  </si>
  <si>
    <t>76.4</t>
  </si>
  <si>
    <t>王郅睿</t>
  </si>
  <si>
    <t>宣传（四级警长及以下）</t>
  </si>
  <si>
    <t>607010203420</t>
  </si>
  <si>
    <t>82.2</t>
  </si>
  <si>
    <t>金展博</t>
  </si>
  <si>
    <t>607010200504</t>
  </si>
  <si>
    <t>80.4</t>
  </si>
  <si>
    <t>张润民</t>
  </si>
  <si>
    <t>607010203606</t>
  </si>
  <si>
    <t>73.6</t>
  </si>
  <si>
    <t>陈敏丹</t>
  </si>
  <si>
    <t>女</t>
  </si>
  <si>
    <t>财会（四级警长及以下）</t>
  </si>
  <si>
    <t>607010202428</t>
  </si>
  <si>
    <t>79.2</t>
  </si>
  <si>
    <t>丁丽媛</t>
  </si>
  <si>
    <t>607010203109</t>
  </si>
  <si>
    <t>何雨聪</t>
  </si>
  <si>
    <t>607010203803</t>
  </si>
  <si>
    <t>79.4</t>
  </si>
  <si>
    <t>张燕燕</t>
  </si>
  <si>
    <r>
      <t>人民警察</t>
    </r>
    <r>
      <rPr>
        <sz val="10"/>
        <rFont val="Arial"/>
        <family val="2"/>
        <charset val="0"/>
      </rPr>
      <t>2</t>
    </r>
    <r>
      <rPr>
        <sz val="10"/>
        <rFont val="宋体"/>
        <charset val="134"/>
      </rPr>
      <t>（四级警长）</t>
    </r>
  </si>
  <si>
    <t>607010202726</t>
  </si>
  <si>
    <t>王萧杭</t>
  </si>
  <si>
    <t>607010200206</t>
  </si>
  <si>
    <t>孙灏然</t>
  </si>
  <si>
    <t>607010201520</t>
  </si>
  <si>
    <t>79.8</t>
  </si>
  <si>
    <t>张恒</t>
  </si>
  <si>
    <t>浦江县市场监督管理局</t>
  </si>
  <si>
    <r>
      <t>市场执法</t>
    </r>
    <r>
      <rPr>
        <sz val="10"/>
        <rFont val="Arial"/>
        <family val="2"/>
        <charset val="0"/>
      </rPr>
      <t>1</t>
    </r>
    <r>
      <rPr>
        <sz val="10"/>
        <rFont val="宋体"/>
        <charset val="134"/>
      </rPr>
      <t>（四级主任科员及以下）</t>
    </r>
  </si>
  <si>
    <t>307052002016</t>
  </si>
  <si>
    <t>孙俊泽</t>
  </si>
  <si>
    <t>307052003206</t>
  </si>
  <si>
    <t>袁康寅</t>
  </si>
  <si>
    <t>307052002520</t>
  </si>
  <si>
    <t>77.2</t>
  </si>
  <si>
    <t>程盛</t>
  </si>
  <si>
    <t>307052002418</t>
  </si>
  <si>
    <t>76</t>
  </si>
  <si>
    <t>王子豪</t>
  </si>
  <si>
    <t>307052003205</t>
  </si>
  <si>
    <t>张继豪</t>
  </si>
  <si>
    <t>307052001712</t>
  </si>
  <si>
    <t>75.2</t>
  </si>
  <si>
    <t>曾洋萍</t>
  </si>
  <si>
    <r>
      <t>市场执法</t>
    </r>
    <r>
      <rPr>
        <sz val="10"/>
        <rFont val="Arial"/>
        <family val="2"/>
        <charset val="0"/>
      </rPr>
      <t>2</t>
    </r>
    <r>
      <rPr>
        <sz val="10"/>
        <rFont val="宋体"/>
        <charset val="134"/>
      </rPr>
      <t>（四级主任科员及以下）</t>
    </r>
  </si>
  <si>
    <t>307052001703</t>
  </si>
  <si>
    <t>张敏</t>
  </si>
  <si>
    <t>307052003221</t>
  </si>
  <si>
    <t>75.8</t>
  </si>
  <si>
    <t>金梦莉</t>
  </si>
  <si>
    <t>307052001522</t>
  </si>
  <si>
    <t>李飞鸿</t>
  </si>
  <si>
    <r>
      <t>市场执法</t>
    </r>
    <r>
      <rPr>
        <sz val="10"/>
        <rFont val="Arial"/>
        <family val="2"/>
        <charset val="0"/>
      </rPr>
      <t>3</t>
    </r>
    <r>
      <rPr>
        <sz val="10"/>
        <rFont val="宋体"/>
        <charset val="134"/>
      </rPr>
      <t>（四级主任科员）</t>
    </r>
  </si>
  <si>
    <t>307052002219</t>
  </si>
  <si>
    <t>胡志钰</t>
  </si>
  <si>
    <t>307052002306</t>
  </si>
  <si>
    <t>78.8</t>
  </si>
  <si>
    <t>张纪鹏</t>
  </si>
  <si>
    <t>307052003216</t>
  </si>
  <si>
    <t>76.8</t>
  </si>
  <si>
    <t>何雨薇</t>
  </si>
  <si>
    <r>
      <t>市场执法</t>
    </r>
    <r>
      <rPr>
        <sz val="10"/>
        <rFont val="Arial"/>
        <family val="2"/>
        <charset val="0"/>
      </rPr>
      <t>4</t>
    </r>
    <r>
      <rPr>
        <sz val="10"/>
        <rFont val="宋体"/>
        <charset val="134"/>
      </rPr>
      <t>（四级主任科员）</t>
    </r>
  </si>
  <si>
    <t>307052002918</t>
  </si>
  <si>
    <t>王冰雁</t>
  </si>
  <si>
    <t>307052002129</t>
  </si>
  <si>
    <t>盛庆宏</t>
  </si>
  <si>
    <t>307052001826</t>
  </si>
  <si>
    <t>王佑荣</t>
  </si>
  <si>
    <r>
      <t>市场执法</t>
    </r>
    <r>
      <rPr>
        <sz val="10"/>
        <rFont val="Arial"/>
        <family val="2"/>
        <charset val="0"/>
      </rPr>
      <t>5</t>
    </r>
    <r>
      <rPr>
        <sz val="10"/>
        <rFont val="宋体"/>
        <charset val="134"/>
      </rPr>
      <t>（四级主任科员及以下）</t>
    </r>
  </si>
  <si>
    <t>307052003312</t>
  </si>
  <si>
    <t>80</t>
  </si>
  <si>
    <t>李晨燚</t>
  </si>
  <si>
    <t>307052002608</t>
  </si>
  <si>
    <t>78.4</t>
  </si>
  <si>
    <t>李剑超</t>
  </si>
  <si>
    <t>307052001922</t>
  </si>
  <si>
    <t>方鑫玮</t>
  </si>
  <si>
    <t>307052001925</t>
  </si>
  <si>
    <t>76.6</t>
  </si>
  <si>
    <t>王道平</t>
  </si>
  <si>
    <t>307052002425</t>
  </si>
  <si>
    <t>陈煌杰</t>
  </si>
  <si>
    <t>307052001604</t>
  </si>
  <si>
    <t>王菲</t>
  </si>
  <si>
    <r>
      <t>市场执法</t>
    </r>
    <r>
      <rPr>
        <sz val="10"/>
        <rFont val="Arial"/>
        <family val="2"/>
        <charset val="0"/>
      </rPr>
      <t>6</t>
    </r>
    <r>
      <rPr>
        <sz val="10"/>
        <rFont val="宋体"/>
        <charset val="134"/>
      </rPr>
      <t>（四级主任科员及以下）</t>
    </r>
  </si>
  <si>
    <t>307052001510</t>
  </si>
  <si>
    <t>82.6</t>
  </si>
  <si>
    <t>陈旻敏</t>
  </si>
  <si>
    <t>307052002303</t>
  </si>
  <si>
    <t>毛春兰</t>
  </si>
  <si>
    <t>307052002920</t>
  </si>
  <si>
    <t>陈露露</t>
  </si>
  <si>
    <t>浦江县市场监管行政执法队</t>
  </si>
  <si>
    <t>307052001218</t>
  </si>
  <si>
    <t>胡婷</t>
  </si>
  <si>
    <t>307052002105</t>
  </si>
  <si>
    <t>于钰琪</t>
  </si>
  <si>
    <t>307052002823</t>
  </si>
  <si>
    <t>马嘉裕</t>
  </si>
  <si>
    <t>307052001825</t>
  </si>
  <si>
    <t>85</t>
  </si>
  <si>
    <t>林宸璇</t>
  </si>
  <si>
    <t>307052002414</t>
  </si>
  <si>
    <t>84</t>
  </si>
  <si>
    <t>陈佩钰</t>
  </si>
  <si>
    <t>307052002405</t>
  </si>
  <si>
    <t>81.8</t>
  </si>
  <si>
    <t>叶凯丽</t>
  </si>
  <si>
    <t>浦江县综合行政执法大队</t>
  </si>
  <si>
    <r>
      <t>综合执法</t>
    </r>
    <r>
      <rPr>
        <sz val="10"/>
        <rFont val="Arial"/>
        <family val="2"/>
        <charset val="0"/>
      </rPr>
      <t>1</t>
    </r>
    <r>
      <rPr>
        <sz val="10"/>
        <rFont val="宋体"/>
        <charset val="134"/>
      </rPr>
      <t>（四级主任科员）</t>
    </r>
  </si>
  <si>
    <t>307052000602</t>
  </si>
  <si>
    <t>79</t>
  </si>
  <si>
    <t>李苏静</t>
  </si>
  <si>
    <t>307052000207</t>
  </si>
  <si>
    <t>施敏</t>
  </si>
  <si>
    <t>307052000703</t>
  </si>
  <si>
    <t>吴洋</t>
  </si>
  <si>
    <r>
      <t>综合执法</t>
    </r>
    <r>
      <rPr>
        <sz val="10"/>
        <rFont val="Arial"/>
        <family val="2"/>
        <charset val="0"/>
      </rPr>
      <t>2</t>
    </r>
    <r>
      <rPr>
        <sz val="10"/>
        <rFont val="宋体"/>
        <charset val="134"/>
      </rPr>
      <t>（四级主任科员及以下）</t>
    </r>
  </si>
  <si>
    <t>307052000905</t>
  </si>
  <si>
    <t>81.4</t>
  </si>
  <si>
    <t>施增宇</t>
  </si>
  <si>
    <t>307052000705</t>
  </si>
  <si>
    <t>蒋元哲</t>
  </si>
  <si>
    <t>307052000416</t>
  </si>
  <si>
    <t>77.4</t>
  </si>
  <si>
    <t>袁俊驰</t>
  </si>
  <si>
    <t>307052000316</t>
  </si>
  <si>
    <t>蔡睿</t>
  </si>
  <si>
    <t>307052000720</t>
  </si>
  <si>
    <t>74.4</t>
  </si>
  <si>
    <t>方彦融</t>
  </si>
  <si>
    <t>307052000230</t>
  </si>
  <si>
    <t>曹晨</t>
  </si>
  <si>
    <r>
      <t>综合执法</t>
    </r>
    <r>
      <rPr>
        <sz val="10"/>
        <rFont val="Arial"/>
        <family val="2"/>
        <charset val="0"/>
      </rPr>
      <t>3</t>
    </r>
    <r>
      <rPr>
        <sz val="10"/>
        <rFont val="宋体"/>
        <charset val="134"/>
      </rPr>
      <t>（四级主任科员及以下）</t>
    </r>
  </si>
  <si>
    <t>307052000309</t>
  </si>
  <si>
    <t>陈青青</t>
  </si>
  <si>
    <t>307052000708</t>
  </si>
  <si>
    <t>付锈瑶</t>
  </si>
  <si>
    <t>307052000704</t>
  </si>
  <si>
    <t>77.6</t>
  </si>
  <si>
    <t>方雍航</t>
  </si>
  <si>
    <r>
      <t>综合执法</t>
    </r>
    <r>
      <rPr>
        <sz val="10"/>
        <rFont val="Arial"/>
        <family val="2"/>
        <charset val="0"/>
      </rPr>
      <t>4</t>
    </r>
    <r>
      <rPr>
        <sz val="10"/>
        <rFont val="宋体"/>
        <charset val="134"/>
      </rPr>
      <t>（四级主任科员及以下）</t>
    </r>
  </si>
  <si>
    <t>307052000801</t>
  </si>
  <si>
    <t>郑烈雄</t>
  </si>
  <si>
    <t>307052000929</t>
  </si>
  <si>
    <t>76.2</t>
  </si>
  <si>
    <t>余云云</t>
  </si>
  <si>
    <t>307052000812</t>
  </si>
  <si>
    <t>75.6</t>
  </si>
  <si>
    <t>吴高远</t>
  </si>
  <si>
    <r>
      <t>综合执法</t>
    </r>
    <r>
      <rPr>
        <sz val="10"/>
        <rFont val="Arial"/>
        <family val="2"/>
        <charset val="0"/>
      </rPr>
      <t>5</t>
    </r>
    <r>
      <rPr>
        <sz val="10"/>
        <rFont val="宋体"/>
        <charset val="134"/>
      </rPr>
      <t>（四级主任科员及以下）</t>
    </r>
  </si>
  <si>
    <t>307052000725</t>
  </si>
  <si>
    <t>童韦凯</t>
  </si>
  <si>
    <t>307052000807</t>
  </si>
  <si>
    <t>赵智强</t>
  </si>
  <si>
    <t>307052001110</t>
  </si>
  <si>
    <t>74.6</t>
  </si>
  <si>
    <t>周亚欣</t>
  </si>
  <si>
    <r>
      <t>综合执法</t>
    </r>
    <r>
      <rPr>
        <sz val="10"/>
        <rFont val="Arial"/>
        <family val="2"/>
        <charset val="0"/>
      </rPr>
      <t>6</t>
    </r>
    <r>
      <rPr>
        <sz val="10"/>
        <rFont val="宋体"/>
        <charset val="134"/>
      </rPr>
      <t>（四级主任科员及以下）</t>
    </r>
  </si>
  <si>
    <t>307052000707</t>
  </si>
  <si>
    <t>82.4</t>
  </si>
  <si>
    <t>方泽慧</t>
  </si>
  <si>
    <t>307052000216</t>
  </si>
  <si>
    <t>袁小南</t>
  </si>
  <si>
    <t>307052000530</t>
  </si>
  <si>
    <t>75</t>
  </si>
  <si>
    <t>吕子逸</t>
  </si>
  <si>
    <t>浦江县生态环境保护行政执法队</t>
  </si>
  <si>
    <r>
      <t>生态执法</t>
    </r>
    <r>
      <rPr>
        <sz val="10"/>
        <rFont val="Arial"/>
        <family val="2"/>
        <charset val="0"/>
      </rPr>
      <t>1</t>
    </r>
    <r>
      <rPr>
        <sz val="10"/>
        <rFont val="宋体"/>
        <charset val="134"/>
      </rPr>
      <t>（四级主任科员及以下）</t>
    </r>
  </si>
  <si>
    <t>307052003308</t>
  </si>
  <si>
    <t>83</t>
  </si>
  <si>
    <t>阮盛越</t>
  </si>
  <si>
    <t>307052001317</t>
  </si>
  <si>
    <t>何逸辉</t>
  </si>
  <si>
    <t>307052001213</t>
  </si>
  <si>
    <t>吴嘉靖</t>
  </si>
  <si>
    <r>
      <t>生态执法</t>
    </r>
    <r>
      <rPr>
        <sz val="10"/>
        <rFont val="Arial"/>
        <family val="2"/>
        <charset val="0"/>
      </rPr>
      <t>2</t>
    </r>
    <r>
      <rPr>
        <sz val="10"/>
        <rFont val="宋体"/>
        <charset val="134"/>
      </rPr>
      <t>（四级主任科员及以下）</t>
    </r>
  </si>
  <si>
    <t>307052001916</t>
  </si>
  <si>
    <t>彭娇龙</t>
  </si>
  <si>
    <t>307052003120</t>
  </si>
  <si>
    <t>田诗语</t>
  </si>
  <si>
    <t>307052002301</t>
  </si>
  <si>
    <t>沈一挺</t>
  </si>
  <si>
    <t>浦江县乡镇机关</t>
  </si>
  <si>
    <r>
      <t>工作人员</t>
    </r>
    <r>
      <rPr>
        <sz val="10"/>
        <rFont val="Arial"/>
        <family val="2"/>
        <charset val="0"/>
      </rPr>
      <t>1</t>
    </r>
    <r>
      <rPr>
        <sz val="10"/>
        <rFont val="宋体"/>
        <charset val="134"/>
      </rPr>
      <t>（四级主任科员及以下）</t>
    </r>
  </si>
  <si>
    <t>207051903528</t>
  </si>
  <si>
    <t>83.4</t>
  </si>
  <si>
    <t>盛赞珑</t>
  </si>
  <si>
    <t>207051903807</t>
  </si>
  <si>
    <t>石天程</t>
  </si>
  <si>
    <t>207051904030</t>
  </si>
  <si>
    <t>沈璐</t>
  </si>
  <si>
    <r>
      <t>工作人员</t>
    </r>
    <r>
      <rPr>
        <sz val="10"/>
        <rFont val="Arial"/>
        <family val="2"/>
        <charset val="0"/>
      </rPr>
      <t>2</t>
    </r>
    <r>
      <rPr>
        <sz val="10"/>
        <rFont val="宋体"/>
        <charset val="134"/>
      </rPr>
      <t>（四级主任科员及以下）</t>
    </r>
  </si>
  <si>
    <t>207051903727</t>
  </si>
  <si>
    <t>81</t>
  </si>
  <si>
    <t>郑桐珺</t>
  </si>
  <si>
    <t>207051903518</t>
  </si>
  <si>
    <t>81.2</t>
  </si>
  <si>
    <t>黄艳宇</t>
  </si>
  <si>
    <t>207051903607</t>
  </si>
  <si>
    <t>74.8</t>
  </si>
  <si>
    <t>王炜烽</t>
  </si>
  <si>
    <r>
      <t>工作人员</t>
    </r>
    <r>
      <rPr>
        <sz val="10"/>
        <rFont val="Arial"/>
        <family val="2"/>
        <charset val="0"/>
      </rPr>
      <t>3</t>
    </r>
    <r>
      <rPr>
        <sz val="10"/>
        <rFont val="宋体"/>
        <charset val="134"/>
      </rPr>
      <t>（四级主任科员及以下）</t>
    </r>
  </si>
  <si>
    <t>207051903913</t>
  </si>
  <si>
    <t>刘博涛</t>
  </si>
  <si>
    <t>207051903924</t>
  </si>
  <si>
    <t>胡珍棋</t>
  </si>
  <si>
    <t>207051903830</t>
  </si>
  <si>
    <t>祝潇蓉</t>
  </si>
  <si>
    <r>
      <t>工作人员</t>
    </r>
    <r>
      <rPr>
        <sz val="10"/>
        <rFont val="Arial"/>
        <family val="2"/>
        <charset val="0"/>
      </rPr>
      <t>4</t>
    </r>
    <r>
      <rPr>
        <sz val="10"/>
        <rFont val="宋体"/>
        <charset val="134"/>
      </rPr>
      <t>（四级主任科员及以下）</t>
    </r>
  </si>
  <si>
    <t>207051903405</t>
  </si>
  <si>
    <t>陈兆磊</t>
  </si>
  <si>
    <t>207051903503</t>
  </si>
  <si>
    <t>方青青</t>
  </si>
  <si>
    <t>207051903701</t>
  </si>
  <si>
    <t>74</t>
  </si>
  <si>
    <t>冯冠橙</t>
  </si>
  <si>
    <r>
      <t>工作人员</t>
    </r>
    <r>
      <rPr>
        <sz val="10"/>
        <rFont val="Arial"/>
        <family val="2"/>
        <charset val="0"/>
      </rPr>
      <t>5</t>
    </r>
    <r>
      <rPr>
        <sz val="10"/>
        <rFont val="宋体"/>
        <charset val="134"/>
      </rPr>
      <t>（四级主任科员及以下）</t>
    </r>
  </si>
  <si>
    <t>207051903906</t>
  </si>
  <si>
    <t>81.6</t>
  </si>
  <si>
    <t>黄淳雷</t>
  </si>
  <si>
    <t>207051903829</t>
  </si>
  <si>
    <t>恽周斌</t>
  </si>
  <si>
    <t>207051903608</t>
  </si>
  <si>
    <t>74.2</t>
  </si>
  <si>
    <t>叶佳豪</t>
  </si>
  <si>
    <t>专职人武干部（四级主任科员及以下）</t>
  </si>
  <si>
    <t>207051904014</t>
  </si>
  <si>
    <t>83.2</t>
  </si>
  <si>
    <t>赵晨均</t>
  </si>
  <si>
    <t>207051904015</t>
  </si>
  <si>
    <t>孙睿</t>
  </si>
  <si>
    <t>207051903601</t>
  </si>
  <si>
    <t>叶江涛</t>
  </si>
  <si>
    <t>优秀村干部（一级科员）</t>
  </si>
  <si>
    <t>407010300425</t>
  </si>
  <si>
    <t>郑艳珍</t>
  </si>
  <si>
    <t>407010300422</t>
  </si>
  <si>
    <t>黄龙</t>
  </si>
  <si>
    <t>407010300312</t>
  </si>
  <si>
    <r>
      <t xml:space="preserve">                                                          </t>
    </r>
    <r>
      <rPr>
        <sz val="12"/>
        <rFont val="仿宋_GB2312"/>
        <charset val="134"/>
      </rPr>
      <t>浦江县公务员局</t>
    </r>
    <r>
      <rPr>
        <sz val="12"/>
        <rFont val="Times New Roman"/>
        <charset val="134"/>
      </rPr>
      <t xml:space="preserve">
                                                          2025</t>
    </r>
    <r>
      <rPr>
        <sz val="12"/>
        <rFont val="仿宋_GB2312"/>
        <charset val="134"/>
      </rPr>
      <t>年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22</t>
    </r>
    <r>
      <rPr>
        <sz val="12"/>
        <rFont val="仿宋_GB2312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</si>
</sst>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0"/>
      <name val="宋体"/>
      <charset val="134"/>
    </font>
    <font>
      <sz val="10"/>
      <name val="Times New Roman"/>
      <charset val="134"/>
    </font>
    <font>
      <sz val="16"/>
      <name val="Times New Roman"/>
      <charset val="134"/>
    </font>
    <font>
      <sz val="12"/>
      <name val="Times New Roman"/>
      <charset val="134"/>
    </font>
    <font>
      <sz val="10"/>
      <name val="Arial"/>
      <family val="2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2"/>
      <color indexed="8"/>
      <name val="Verdana"/>
      <charset val="134"/>
    </font>
    <font>
      <sz val="12"/>
      <name val="仿宋_GB2312"/>
      <charset val="134"/>
    </font>
    <font>
      <sz val="16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/>
    <xf numFmtId="0" fontId="27" fillId="0" borderId="0" applyNumberFormat="0" applyFill="0" applyBorder="0" applyProtection="0">
      <alignment vertical="top" wrapText="1"/>
    </xf>
  </cellStyleXfs>
  <cellXfs count="35">
    <xf numFmtId="0" fontId="0" fillId="0" borderId="0" xfId="0"/>
    <xf numFmtId="0" fontId="1" fillId="0" borderId="0" xfId="0" applyFont="1" applyFill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/>
    <xf numFmtId="176" fontId="1" fillId="0" borderId="0" xfId="0" applyNumberFormat="1" applyFont="1" applyFill="1"/>
    <xf numFmtId="0" fontId="1" fillId="0" borderId="0" xfId="0" applyNumberFormat="1" applyFont="1" applyFill="1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176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49" fontId="0" fillId="0" borderId="2" xfId="0" applyNumberFormat="1" applyFont="1" applyFill="1" applyBorder="1" applyAlignment="1" applyProtection="1">
      <alignment horizontal="center" vertical="center" wrapText="1"/>
    </xf>
    <xf numFmtId="49" fontId="0" fillId="0" borderId="3" xfId="0" applyNumberFormat="1" applyFont="1" applyFill="1" applyBorder="1" applyAlignment="1" applyProtection="1">
      <alignment horizontal="center" vertical="center" wrapText="1"/>
    </xf>
    <xf numFmtId="49" fontId="0" fillId="0" borderId="3" xfId="0" applyNumberFormat="1" applyFont="1" applyFill="1" applyBorder="1" applyAlignment="1" applyProtection="1">
      <alignment horizontal="center" vertical="center" wrapText="1"/>
    </xf>
    <xf numFmtId="176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176" fontId="1" fillId="0" borderId="3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/>
    </xf>
    <xf numFmtId="176" fontId="1" fillId="0" borderId="3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49" fontId="0" fillId="0" borderId="3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right" wrapText="1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 3" xfId="51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9"/>
  <sheetViews>
    <sheetView tabSelected="1" zoomScale="115" zoomScaleNormal="115" workbookViewId="0">
      <selection activeCell="N5" sqref="N5"/>
    </sheetView>
  </sheetViews>
  <sheetFormatPr defaultColWidth="9" defaultRowHeight="12.75"/>
  <cols>
    <col min="1" max="1" width="9" style="1"/>
    <col min="2" max="2" width="5.42857142857143" style="1" customWidth="1"/>
    <col min="3" max="3" width="14.4285714285714" style="4" customWidth="1"/>
    <col min="4" max="4" width="21.7142857142857" style="5" customWidth="1"/>
    <col min="5" max="5" width="15.5714285714286" style="1" customWidth="1"/>
    <col min="6" max="6" width="9" style="1"/>
    <col min="7" max="7" width="8.57142857142857" style="6" customWidth="1"/>
    <col min="8" max="8" width="9" style="7"/>
    <col min="9" max="9" width="9" style="8"/>
    <col min="10" max="16384" width="9" style="1"/>
  </cols>
  <sheetData>
    <row r="1" s="2" customFormat="1" ht="49.5" customHeight="1" spans="1:10">
      <c r="A1" s="9" t="s">
        <v>0</v>
      </c>
      <c r="B1" s="10"/>
      <c r="C1" s="10"/>
      <c r="D1" s="10"/>
      <c r="E1" s="10"/>
      <c r="F1" s="10"/>
      <c r="G1" s="11"/>
      <c r="H1" s="12"/>
      <c r="I1" s="10"/>
      <c r="J1" s="10"/>
    </row>
    <row r="2" s="2" customFormat="1" ht="54.95" customHeight="1" spans="1:10">
      <c r="A2" s="13" t="s">
        <v>1</v>
      </c>
      <c r="B2" s="13"/>
      <c r="C2" s="13"/>
      <c r="D2" s="13"/>
      <c r="E2" s="13"/>
      <c r="F2" s="13"/>
      <c r="G2" s="14"/>
      <c r="H2" s="13"/>
      <c r="I2" s="13"/>
      <c r="J2" s="13"/>
    </row>
    <row r="3" s="3" customFormat="1" ht="24.95" customHeight="1" spans="1:10">
      <c r="A3" s="15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7" t="s">
        <v>8</v>
      </c>
      <c r="H3" s="18" t="s">
        <v>9</v>
      </c>
      <c r="I3" s="26" t="s">
        <v>10</v>
      </c>
      <c r="J3" s="16" t="s">
        <v>11</v>
      </c>
    </row>
    <row r="4" s="3" customFormat="1" ht="24.95" customHeight="1" spans="1:10">
      <c r="A4" s="19" t="s">
        <v>12</v>
      </c>
      <c r="B4" s="19" t="s">
        <v>13</v>
      </c>
      <c r="C4" s="20" t="s">
        <v>14</v>
      </c>
      <c r="D4" s="20" t="s">
        <v>15</v>
      </c>
      <c r="E4" s="21" t="s">
        <v>16</v>
      </c>
      <c r="F4" s="21">
        <v>63.29</v>
      </c>
      <c r="G4" s="22" t="s">
        <v>17</v>
      </c>
      <c r="H4" s="23">
        <f t="shared" ref="H4:H20" si="0">F4*0.4+G4*0.6</f>
        <v>72.236</v>
      </c>
      <c r="I4" s="27">
        <v>1</v>
      </c>
      <c r="J4" s="28" t="s">
        <v>18</v>
      </c>
    </row>
    <row r="5" s="3" customFormat="1" ht="24.95" customHeight="1" spans="1:10">
      <c r="A5" s="19" t="s">
        <v>19</v>
      </c>
      <c r="B5" s="19" t="s">
        <v>13</v>
      </c>
      <c r="C5" s="20" t="s">
        <v>14</v>
      </c>
      <c r="D5" s="20" t="s">
        <v>15</v>
      </c>
      <c r="E5" s="21" t="s">
        <v>20</v>
      </c>
      <c r="F5" s="21">
        <v>58.06</v>
      </c>
      <c r="G5" s="22" t="s">
        <v>21</v>
      </c>
      <c r="H5" s="23">
        <f t="shared" si="0"/>
        <v>71.344</v>
      </c>
      <c r="I5" s="27">
        <v>2</v>
      </c>
      <c r="J5" s="29" t="s">
        <v>22</v>
      </c>
    </row>
    <row r="6" s="3" customFormat="1" ht="24.95" customHeight="1" spans="1:10">
      <c r="A6" s="19" t="s">
        <v>23</v>
      </c>
      <c r="B6" s="19" t="s">
        <v>13</v>
      </c>
      <c r="C6" s="20" t="s">
        <v>14</v>
      </c>
      <c r="D6" s="20" t="s">
        <v>15</v>
      </c>
      <c r="E6" s="21" t="s">
        <v>24</v>
      </c>
      <c r="F6" s="21">
        <v>60.19</v>
      </c>
      <c r="G6" s="22" t="s">
        <v>25</v>
      </c>
      <c r="H6" s="23">
        <f t="shared" si="0"/>
        <v>69.316</v>
      </c>
      <c r="I6" s="27">
        <v>3</v>
      </c>
      <c r="J6" s="29" t="s">
        <v>22</v>
      </c>
    </row>
    <row r="7" s="2" customFormat="1" ht="24.95" customHeight="1" spans="1:10">
      <c r="A7" s="19" t="s">
        <v>26</v>
      </c>
      <c r="B7" s="19" t="s">
        <v>13</v>
      </c>
      <c r="C7" s="20" t="s">
        <v>14</v>
      </c>
      <c r="D7" s="20" t="s">
        <v>27</v>
      </c>
      <c r="E7" s="21" t="s">
        <v>28</v>
      </c>
      <c r="F7" s="21">
        <v>66.42</v>
      </c>
      <c r="G7" s="24" t="s">
        <v>29</v>
      </c>
      <c r="H7" s="25">
        <f t="shared" si="0"/>
        <v>74.328</v>
      </c>
      <c r="I7" s="30">
        <v>1</v>
      </c>
      <c r="J7" s="28" t="s">
        <v>18</v>
      </c>
    </row>
    <row r="8" s="2" customFormat="1" ht="24.95" customHeight="1" spans="1:10">
      <c r="A8" s="19" t="s">
        <v>30</v>
      </c>
      <c r="B8" s="19" t="s">
        <v>13</v>
      </c>
      <c r="C8" s="20" t="s">
        <v>14</v>
      </c>
      <c r="D8" s="20" t="s">
        <v>27</v>
      </c>
      <c r="E8" s="21" t="s">
        <v>31</v>
      </c>
      <c r="F8" s="21">
        <v>64.45</v>
      </c>
      <c r="G8" s="24" t="s">
        <v>21</v>
      </c>
      <c r="H8" s="25">
        <f t="shared" si="0"/>
        <v>73.9</v>
      </c>
      <c r="I8" s="30">
        <v>2</v>
      </c>
      <c r="J8" s="29" t="s">
        <v>22</v>
      </c>
    </row>
    <row r="9" s="2" customFormat="1" ht="24.95" customHeight="1" spans="1:10">
      <c r="A9" s="19" t="s">
        <v>32</v>
      </c>
      <c r="B9" s="19" t="s">
        <v>13</v>
      </c>
      <c r="C9" s="20" t="s">
        <v>14</v>
      </c>
      <c r="D9" s="20" t="s">
        <v>27</v>
      </c>
      <c r="E9" s="21" t="s">
        <v>33</v>
      </c>
      <c r="F9" s="21">
        <v>66.16</v>
      </c>
      <c r="G9" s="24" t="s">
        <v>34</v>
      </c>
      <c r="H9" s="25">
        <f t="shared" si="0"/>
        <v>73.264</v>
      </c>
      <c r="I9" s="30">
        <v>3</v>
      </c>
      <c r="J9" s="29" t="s">
        <v>22</v>
      </c>
    </row>
    <row r="10" s="2" customFormat="1" ht="24.95" customHeight="1" spans="1:10">
      <c r="A10" s="19" t="s">
        <v>35</v>
      </c>
      <c r="B10" s="19" t="s">
        <v>13</v>
      </c>
      <c r="C10" s="20" t="s">
        <v>14</v>
      </c>
      <c r="D10" s="20" t="s">
        <v>36</v>
      </c>
      <c r="E10" s="21" t="s">
        <v>37</v>
      </c>
      <c r="F10" s="21">
        <v>62.58</v>
      </c>
      <c r="G10" s="24" t="s">
        <v>38</v>
      </c>
      <c r="H10" s="25">
        <f t="shared" si="0"/>
        <v>71.232</v>
      </c>
      <c r="I10" s="30">
        <v>1</v>
      </c>
      <c r="J10" s="28" t="s">
        <v>18</v>
      </c>
    </row>
    <row r="11" s="2" customFormat="1" ht="24.95" customHeight="1" spans="1:10">
      <c r="A11" s="19" t="s">
        <v>39</v>
      </c>
      <c r="B11" s="19" t="s">
        <v>13</v>
      </c>
      <c r="C11" s="20" t="s">
        <v>14</v>
      </c>
      <c r="D11" s="20" t="s">
        <v>36</v>
      </c>
      <c r="E11" s="21" t="s">
        <v>40</v>
      </c>
      <c r="F11" s="21">
        <v>61.6</v>
      </c>
      <c r="G11" s="24" t="s">
        <v>41</v>
      </c>
      <c r="H11" s="25">
        <f t="shared" si="0"/>
        <v>70.48</v>
      </c>
      <c r="I11" s="30">
        <v>2</v>
      </c>
      <c r="J11" s="29" t="s">
        <v>22</v>
      </c>
    </row>
    <row r="12" s="2" customFormat="1" ht="24.95" customHeight="1" spans="1:10">
      <c r="A12" s="19" t="s">
        <v>42</v>
      </c>
      <c r="B12" s="19" t="s">
        <v>13</v>
      </c>
      <c r="C12" s="20" t="s">
        <v>14</v>
      </c>
      <c r="D12" s="20" t="s">
        <v>43</v>
      </c>
      <c r="E12" s="21" t="s">
        <v>44</v>
      </c>
      <c r="F12" s="21">
        <v>68.11</v>
      </c>
      <c r="G12" s="24" t="s">
        <v>45</v>
      </c>
      <c r="H12" s="25">
        <f t="shared" si="0"/>
        <v>76.564</v>
      </c>
      <c r="I12" s="30">
        <v>1</v>
      </c>
      <c r="J12" s="28" t="s">
        <v>18</v>
      </c>
    </row>
    <row r="13" s="2" customFormat="1" ht="24.95" customHeight="1" spans="1:10">
      <c r="A13" s="19" t="s">
        <v>46</v>
      </c>
      <c r="B13" s="19" t="s">
        <v>13</v>
      </c>
      <c r="C13" s="20" t="s">
        <v>14</v>
      </c>
      <c r="D13" s="20" t="s">
        <v>43</v>
      </c>
      <c r="E13" s="21" t="s">
        <v>47</v>
      </c>
      <c r="F13" s="21">
        <v>66.03</v>
      </c>
      <c r="G13" s="24" t="s">
        <v>48</v>
      </c>
      <c r="H13" s="25">
        <f t="shared" si="0"/>
        <v>74.652</v>
      </c>
      <c r="I13" s="30">
        <v>2</v>
      </c>
      <c r="J13" s="29" t="s">
        <v>22</v>
      </c>
    </row>
    <row r="14" s="2" customFormat="1" ht="24.95" customHeight="1" spans="1:10">
      <c r="A14" s="19" t="s">
        <v>49</v>
      </c>
      <c r="B14" s="19" t="s">
        <v>13</v>
      </c>
      <c r="C14" s="20" t="s">
        <v>14</v>
      </c>
      <c r="D14" s="20" t="s">
        <v>43</v>
      </c>
      <c r="E14" s="21" t="s">
        <v>50</v>
      </c>
      <c r="F14" s="21">
        <v>62.06</v>
      </c>
      <c r="G14" s="24" t="s">
        <v>51</v>
      </c>
      <c r="H14" s="25">
        <f t="shared" si="0"/>
        <v>68.984</v>
      </c>
      <c r="I14" s="30">
        <v>3</v>
      </c>
      <c r="J14" s="29" t="s">
        <v>22</v>
      </c>
    </row>
    <row r="15" s="2" customFormat="1" ht="24.95" customHeight="1" spans="1:10">
      <c r="A15" s="19" t="s">
        <v>52</v>
      </c>
      <c r="B15" s="19" t="s">
        <v>53</v>
      </c>
      <c r="C15" s="20" t="s">
        <v>14</v>
      </c>
      <c r="D15" s="20" t="s">
        <v>54</v>
      </c>
      <c r="E15" s="21" t="s">
        <v>55</v>
      </c>
      <c r="F15" s="21">
        <v>68.67</v>
      </c>
      <c r="G15" s="24" t="s">
        <v>56</v>
      </c>
      <c r="H15" s="25">
        <f t="shared" si="0"/>
        <v>74.988</v>
      </c>
      <c r="I15" s="30">
        <v>1</v>
      </c>
      <c r="J15" s="28" t="s">
        <v>18</v>
      </c>
    </row>
    <row r="16" s="2" customFormat="1" ht="24.95" customHeight="1" spans="1:10">
      <c r="A16" s="19" t="s">
        <v>57</v>
      </c>
      <c r="B16" s="19" t="s">
        <v>53</v>
      </c>
      <c r="C16" s="20" t="s">
        <v>14</v>
      </c>
      <c r="D16" s="20" t="s">
        <v>54</v>
      </c>
      <c r="E16" s="21" t="s">
        <v>58</v>
      </c>
      <c r="F16" s="21">
        <v>68.56</v>
      </c>
      <c r="G16" s="24" t="s">
        <v>17</v>
      </c>
      <c r="H16" s="25">
        <f t="shared" si="0"/>
        <v>74.344</v>
      </c>
      <c r="I16" s="30">
        <v>2</v>
      </c>
      <c r="J16" s="29" t="s">
        <v>22</v>
      </c>
    </row>
    <row r="17" s="2" customFormat="1" ht="24.95" customHeight="1" spans="1:10">
      <c r="A17" s="19" t="s">
        <v>59</v>
      </c>
      <c r="B17" s="19" t="s">
        <v>53</v>
      </c>
      <c r="C17" s="20" t="s">
        <v>14</v>
      </c>
      <c r="D17" s="20" t="s">
        <v>54</v>
      </c>
      <c r="E17" s="21" t="s">
        <v>60</v>
      </c>
      <c r="F17" s="21">
        <v>63.48</v>
      </c>
      <c r="G17" s="24" t="s">
        <v>61</v>
      </c>
      <c r="H17" s="25">
        <f t="shared" si="0"/>
        <v>73.032</v>
      </c>
      <c r="I17" s="30">
        <v>3</v>
      </c>
      <c r="J17" s="29" t="s">
        <v>22</v>
      </c>
    </row>
    <row r="18" s="2" customFormat="1" ht="24.95" customHeight="1" spans="1:10">
      <c r="A18" s="19" t="s">
        <v>62</v>
      </c>
      <c r="B18" s="19" t="s">
        <v>53</v>
      </c>
      <c r="C18" s="20" t="s">
        <v>14</v>
      </c>
      <c r="D18" s="20" t="s">
        <v>63</v>
      </c>
      <c r="E18" s="21" t="s">
        <v>64</v>
      </c>
      <c r="F18" s="21">
        <v>69.92</v>
      </c>
      <c r="G18" s="24" t="s">
        <v>21</v>
      </c>
      <c r="H18" s="25">
        <f t="shared" si="0"/>
        <v>76.088</v>
      </c>
      <c r="I18" s="30">
        <v>1</v>
      </c>
      <c r="J18" s="28" t="s">
        <v>18</v>
      </c>
    </row>
    <row r="19" s="2" customFormat="1" ht="24.95" customHeight="1" spans="1:10">
      <c r="A19" s="19" t="s">
        <v>65</v>
      </c>
      <c r="B19" s="19" t="s">
        <v>53</v>
      </c>
      <c r="C19" s="20" t="s">
        <v>14</v>
      </c>
      <c r="D19" s="20" t="s">
        <v>63</v>
      </c>
      <c r="E19" s="21" t="s">
        <v>66</v>
      </c>
      <c r="F19" s="21">
        <v>62.34</v>
      </c>
      <c r="G19" s="24" t="s">
        <v>21</v>
      </c>
      <c r="H19" s="25">
        <f t="shared" si="0"/>
        <v>73.056</v>
      </c>
      <c r="I19" s="30">
        <v>2</v>
      </c>
      <c r="J19" s="29" t="s">
        <v>22</v>
      </c>
    </row>
    <row r="20" s="2" customFormat="1" ht="24.95" customHeight="1" spans="1:10">
      <c r="A20" s="19" t="s">
        <v>67</v>
      </c>
      <c r="B20" s="19" t="s">
        <v>53</v>
      </c>
      <c r="C20" s="20" t="s">
        <v>14</v>
      </c>
      <c r="D20" s="20" t="s">
        <v>63</v>
      </c>
      <c r="E20" s="21" t="s">
        <v>68</v>
      </c>
      <c r="F20" s="21">
        <v>60.59</v>
      </c>
      <c r="G20" s="24" t="s">
        <v>69</v>
      </c>
      <c r="H20" s="25">
        <f t="shared" si="0"/>
        <v>72.116</v>
      </c>
      <c r="I20" s="30">
        <v>3</v>
      </c>
      <c r="J20" s="29" t="s">
        <v>22</v>
      </c>
    </row>
    <row r="21" s="2" customFormat="1" ht="24.95" customHeight="1" spans="1:10">
      <c r="A21" s="19" t="s">
        <v>70</v>
      </c>
      <c r="B21" s="19" t="s">
        <v>13</v>
      </c>
      <c r="C21" s="20" t="s">
        <v>71</v>
      </c>
      <c r="D21" s="20" t="s">
        <v>72</v>
      </c>
      <c r="E21" s="21" t="s">
        <v>73</v>
      </c>
      <c r="F21" s="21">
        <v>141.76</v>
      </c>
      <c r="G21" s="24" t="s">
        <v>29</v>
      </c>
      <c r="H21" s="25">
        <f t="shared" ref="H21:H84" si="1">F21*0.2+G21*0.6</f>
        <v>76.112</v>
      </c>
      <c r="I21" s="30">
        <v>1</v>
      </c>
      <c r="J21" s="28" t="s">
        <v>18</v>
      </c>
    </row>
    <row r="22" s="2" customFormat="1" ht="24.95" customHeight="1" spans="1:10">
      <c r="A22" s="19" t="s">
        <v>74</v>
      </c>
      <c r="B22" s="19" t="s">
        <v>13</v>
      </c>
      <c r="C22" s="20" t="s">
        <v>71</v>
      </c>
      <c r="D22" s="20" t="s">
        <v>72</v>
      </c>
      <c r="E22" s="21" t="s">
        <v>75</v>
      </c>
      <c r="F22" s="21">
        <v>141.57</v>
      </c>
      <c r="G22" s="24" t="s">
        <v>17</v>
      </c>
      <c r="H22" s="25">
        <f t="shared" si="1"/>
        <v>75.234</v>
      </c>
      <c r="I22" s="30">
        <v>2</v>
      </c>
      <c r="J22" s="28" t="s">
        <v>18</v>
      </c>
    </row>
    <row r="23" s="2" customFormat="1" ht="24.95" customHeight="1" spans="1:10">
      <c r="A23" s="19" t="s">
        <v>76</v>
      </c>
      <c r="B23" s="19" t="s">
        <v>13</v>
      </c>
      <c r="C23" s="20" t="s">
        <v>71</v>
      </c>
      <c r="D23" s="20" t="s">
        <v>72</v>
      </c>
      <c r="E23" s="21" t="s">
        <v>77</v>
      </c>
      <c r="F23" s="21">
        <v>137.07</v>
      </c>
      <c r="G23" s="24" t="s">
        <v>78</v>
      </c>
      <c r="H23" s="25">
        <f t="shared" si="1"/>
        <v>73.734</v>
      </c>
      <c r="I23" s="30">
        <v>3</v>
      </c>
      <c r="J23" s="28" t="s">
        <v>18</v>
      </c>
    </row>
    <row r="24" s="2" customFormat="1" ht="24.95" customHeight="1" spans="1:10">
      <c r="A24" s="19" t="s">
        <v>79</v>
      </c>
      <c r="B24" s="19" t="s">
        <v>13</v>
      </c>
      <c r="C24" s="20" t="s">
        <v>71</v>
      </c>
      <c r="D24" s="20" t="s">
        <v>72</v>
      </c>
      <c r="E24" s="21" t="s">
        <v>80</v>
      </c>
      <c r="F24" s="21">
        <v>136.67</v>
      </c>
      <c r="G24" s="24" t="s">
        <v>81</v>
      </c>
      <c r="H24" s="25">
        <f t="shared" si="1"/>
        <v>72.934</v>
      </c>
      <c r="I24" s="30">
        <v>4</v>
      </c>
      <c r="J24" s="29" t="s">
        <v>22</v>
      </c>
    </row>
    <row r="25" s="2" customFormat="1" ht="24.95" customHeight="1" spans="1:10">
      <c r="A25" s="19" t="s">
        <v>82</v>
      </c>
      <c r="B25" s="19" t="s">
        <v>13</v>
      </c>
      <c r="C25" s="20" t="s">
        <v>71</v>
      </c>
      <c r="D25" s="20" t="s">
        <v>72</v>
      </c>
      <c r="E25" s="21" t="s">
        <v>83</v>
      </c>
      <c r="F25" s="21">
        <v>136.91</v>
      </c>
      <c r="G25" s="24" t="s">
        <v>25</v>
      </c>
      <c r="H25" s="25">
        <f t="shared" si="1"/>
        <v>72.622</v>
      </c>
      <c r="I25" s="30">
        <v>5</v>
      </c>
      <c r="J25" s="29" t="s">
        <v>22</v>
      </c>
    </row>
    <row r="26" s="2" customFormat="1" ht="24.95" customHeight="1" spans="1:10">
      <c r="A26" s="19" t="s">
        <v>84</v>
      </c>
      <c r="B26" s="19" t="s">
        <v>13</v>
      </c>
      <c r="C26" s="20" t="s">
        <v>71</v>
      </c>
      <c r="D26" s="20" t="s">
        <v>72</v>
      </c>
      <c r="E26" s="21" t="s">
        <v>85</v>
      </c>
      <c r="F26" s="21">
        <v>136.93</v>
      </c>
      <c r="G26" s="24" t="s">
        <v>86</v>
      </c>
      <c r="H26" s="25">
        <f t="shared" si="1"/>
        <v>72.506</v>
      </c>
      <c r="I26" s="30">
        <v>6</v>
      </c>
      <c r="J26" s="29" t="s">
        <v>22</v>
      </c>
    </row>
    <row r="27" s="2" customFormat="1" ht="24.95" customHeight="1" spans="1:10">
      <c r="A27" s="19" t="s">
        <v>87</v>
      </c>
      <c r="B27" s="19" t="s">
        <v>53</v>
      </c>
      <c r="C27" s="20" t="s">
        <v>71</v>
      </c>
      <c r="D27" s="20" t="s">
        <v>88</v>
      </c>
      <c r="E27" s="21" t="s">
        <v>89</v>
      </c>
      <c r="F27" s="21">
        <v>143.33</v>
      </c>
      <c r="G27" s="24" t="s">
        <v>86</v>
      </c>
      <c r="H27" s="25">
        <f t="shared" si="1"/>
        <v>73.786</v>
      </c>
      <c r="I27" s="30">
        <v>1</v>
      </c>
      <c r="J27" s="28" t="s">
        <v>18</v>
      </c>
    </row>
    <row r="28" s="2" customFormat="1" ht="24.95" customHeight="1" spans="1:10">
      <c r="A28" s="19" t="s">
        <v>90</v>
      </c>
      <c r="B28" s="19" t="s">
        <v>53</v>
      </c>
      <c r="C28" s="20" t="s">
        <v>71</v>
      </c>
      <c r="D28" s="20" t="s">
        <v>88</v>
      </c>
      <c r="E28" s="21" t="s">
        <v>91</v>
      </c>
      <c r="F28" s="21">
        <v>137.67</v>
      </c>
      <c r="G28" s="24" t="s">
        <v>92</v>
      </c>
      <c r="H28" s="25">
        <f t="shared" si="1"/>
        <v>73.014</v>
      </c>
      <c r="I28" s="30">
        <v>2</v>
      </c>
      <c r="J28" s="29" t="s">
        <v>22</v>
      </c>
    </row>
    <row r="29" s="2" customFormat="1" ht="24.95" customHeight="1" spans="1:10">
      <c r="A29" s="19" t="s">
        <v>93</v>
      </c>
      <c r="B29" s="19" t="s">
        <v>53</v>
      </c>
      <c r="C29" s="20" t="s">
        <v>71</v>
      </c>
      <c r="D29" s="20" t="s">
        <v>88</v>
      </c>
      <c r="E29" s="21" t="s">
        <v>94</v>
      </c>
      <c r="F29" s="21">
        <v>129.54</v>
      </c>
      <c r="G29" s="24" t="s">
        <v>81</v>
      </c>
      <c r="H29" s="25">
        <f t="shared" si="1"/>
        <v>71.508</v>
      </c>
      <c r="I29" s="30">
        <v>3</v>
      </c>
      <c r="J29" s="29" t="s">
        <v>22</v>
      </c>
    </row>
    <row r="30" s="2" customFormat="1" ht="24.95" customHeight="1" spans="1:10">
      <c r="A30" s="19" t="s">
        <v>95</v>
      </c>
      <c r="B30" s="19" t="s">
        <v>13</v>
      </c>
      <c r="C30" s="20" t="s">
        <v>71</v>
      </c>
      <c r="D30" s="20" t="s">
        <v>96</v>
      </c>
      <c r="E30" s="21" t="s">
        <v>97</v>
      </c>
      <c r="F30" s="21">
        <v>139.41</v>
      </c>
      <c r="G30" s="24" t="s">
        <v>29</v>
      </c>
      <c r="H30" s="25">
        <f t="shared" si="1"/>
        <v>75.642</v>
      </c>
      <c r="I30" s="30">
        <v>1</v>
      </c>
      <c r="J30" s="28" t="s">
        <v>18</v>
      </c>
    </row>
    <row r="31" s="2" customFormat="1" ht="24.95" customHeight="1" spans="1:10">
      <c r="A31" s="19" t="s">
        <v>98</v>
      </c>
      <c r="B31" s="19" t="s">
        <v>13</v>
      </c>
      <c r="C31" s="20" t="s">
        <v>71</v>
      </c>
      <c r="D31" s="20" t="s">
        <v>96</v>
      </c>
      <c r="E31" s="21" t="s">
        <v>99</v>
      </c>
      <c r="F31" s="21">
        <v>136.39</v>
      </c>
      <c r="G31" s="24" t="s">
        <v>100</v>
      </c>
      <c r="H31" s="25">
        <f t="shared" si="1"/>
        <v>74.558</v>
      </c>
      <c r="I31" s="30">
        <v>2</v>
      </c>
      <c r="J31" s="29" t="s">
        <v>22</v>
      </c>
    </row>
    <row r="32" s="2" customFormat="1" ht="24.95" customHeight="1" spans="1:10">
      <c r="A32" s="19" t="s">
        <v>101</v>
      </c>
      <c r="B32" s="19" t="s">
        <v>13</v>
      </c>
      <c r="C32" s="20" t="s">
        <v>71</v>
      </c>
      <c r="D32" s="20" t="s">
        <v>96</v>
      </c>
      <c r="E32" s="21" t="s">
        <v>102</v>
      </c>
      <c r="F32" s="21">
        <v>136.96</v>
      </c>
      <c r="G32" s="24" t="s">
        <v>103</v>
      </c>
      <c r="H32" s="25">
        <f t="shared" si="1"/>
        <v>73.472</v>
      </c>
      <c r="I32" s="30">
        <v>3</v>
      </c>
      <c r="J32" s="29" t="s">
        <v>22</v>
      </c>
    </row>
    <row r="33" s="2" customFormat="1" ht="24.95" customHeight="1" spans="1:10">
      <c r="A33" s="19" t="s">
        <v>104</v>
      </c>
      <c r="B33" s="19" t="s">
        <v>53</v>
      </c>
      <c r="C33" s="20" t="s">
        <v>71</v>
      </c>
      <c r="D33" s="20" t="s">
        <v>105</v>
      </c>
      <c r="E33" s="21" t="s">
        <v>106</v>
      </c>
      <c r="F33" s="21">
        <v>141.91</v>
      </c>
      <c r="G33" s="24" t="s">
        <v>17</v>
      </c>
      <c r="H33" s="25">
        <f t="shared" si="1"/>
        <v>75.302</v>
      </c>
      <c r="I33" s="30">
        <v>1</v>
      </c>
      <c r="J33" s="28" t="s">
        <v>18</v>
      </c>
    </row>
    <row r="34" s="2" customFormat="1" ht="24.95" customHeight="1" spans="1:10">
      <c r="A34" s="19" t="s">
        <v>107</v>
      </c>
      <c r="B34" s="19" t="s">
        <v>53</v>
      </c>
      <c r="C34" s="20" t="s">
        <v>71</v>
      </c>
      <c r="D34" s="20" t="s">
        <v>105</v>
      </c>
      <c r="E34" s="21" t="s">
        <v>108</v>
      </c>
      <c r="F34" s="21">
        <v>134.17</v>
      </c>
      <c r="G34" s="24" t="s">
        <v>41</v>
      </c>
      <c r="H34" s="25">
        <f t="shared" si="1"/>
        <v>72.674</v>
      </c>
      <c r="I34" s="30">
        <v>2</v>
      </c>
      <c r="J34" s="29" t="s">
        <v>22</v>
      </c>
    </row>
    <row r="35" s="2" customFormat="1" ht="24.95" customHeight="1" spans="1:10">
      <c r="A35" s="19" t="s">
        <v>109</v>
      </c>
      <c r="B35" s="19" t="s">
        <v>53</v>
      </c>
      <c r="C35" s="20" t="s">
        <v>71</v>
      </c>
      <c r="D35" s="20" t="s">
        <v>105</v>
      </c>
      <c r="E35" s="21" t="s">
        <v>110</v>
      </c>
      <c r="F35" s="21">
        <v>128.52</v>
      </c>
      <c r="G35" s="24" t="s">
        <v>25</v>
      </c>
      <c r="H35" s="25">
        <f t="shared" si="1"/>
        <v>70.944</v>
      </c>
      <c r="I35" s="30">
        <v>3</v>
      </c>
      <c r="J35" s="29" t="s">
        <v>22</v>
      </c>
    </row>
    <row r="36" s="2" customFormat="1" ht="24.95" customHeight="1" spans="1:10">
      <c r="A36" s="19" t="s">
        <v>111</v>
      </c>
      <c r="B36" s="19" t="s">
        <v>13</v>
      </c>
      <c r="C36" s="20" t="s">
        <v>71</v>
      </c>
      <c r="D36" s="20" t="s">
        <v>112</v>
      </c>
      <c r="E36" s="21" t="s">
        <v>113</v>
      </c>
      <c r="F36" s="21">
        <v>143.37</v>
      </c>
      <c r="G36" s="24" t="s">
        <v>114</v>
      </c>
      <c r="H36" s="25">
        <f t="shared" si="1"/>
        <v>76.674</v>
      </c>
      <c r="I36" s="30">
        <v>1</v>
      </c>
      <c r="J36" s="28" t="s">
        <v>18</v>
      </c>
    </row>
    <row r="37" s="2" customFormat="1" ht="24.95" customHeight="1" spans="1:10">
      <c r="A37" s="19" t="s">
        <v>115</v>
      </c>
      <c r="B37" s="19" t="s">
        <v>13</v>
      </c>
      <c r="C37" s="20" t="s">
        <v>71</v>
      </c>
      <c r="D37" s="20" t="s">
        <v>112</v>
      </c>
      <c r="E37" s="21" t="s">
        <v>116</v>
      </c>
      <c r="F37" s="21">
        <v>145.28</v>
      </c>
      <c r="G37" s="24" t="s">
        <v>117</v>
      </c>
      <c r="H37" s="25">
        <f t="shared" si="1"/>
        <v>76.096</v>
      </c>
      <c r="I37" s="30">
        <v>2</v>
      </c>
      <c r="J37" s="28" t="s">
        <v>18</v>
      </c>
    </row>
    <row r="38" s="2" customFormat="1" ht="24.95" customHeight="1" spans="1:10">
      <c r="A38" s="19" t="s">
        <v>118</v>
      </c>
      <c r="B38" s="19" t="s">
        <v>13</v>
      </c>
      <c r="C38" s="20" t="s">
        <v>71</v>
      </c>
      <c r="D38" s="20" t="s">
        <v>112</v>
      </c>
      <c r="E38" s="21" t="s">
        <v>119</v>
      </c>
      <c r="F38" s="21">
        <v>151.48</v>
      </c>
      <c r="G38" s="24" t="s">
        <v>25</v>
      </c>
      <c r="H38" s="25">
        <f t="shared" si="1"/>
        <v>75.536</v>
      </c>
      <c r="I38" s="30">
        <v>3</v>
      </c>
      <c r="J38" s="28" t="s">
        <v>18</v>
      </c>
    </row>
    <row r="39" s="2" customFormat="1" ht="24.95" customHeight="1" spans="1:10">
      <c r="A39" s="19" t="s">
        <v>120</v>
      </c>
      <c r="B39" s="19" t="s">
        <v>13</v>
      </c>
      <c r="C39" s="20" t="s">
        <v>71</v>
      </c>
      <c r="D39" s="20" t="s">
        <v>112</v>
      </c>
      <c r="E39" s="21" t="s">
        <v>121</v>
      </c>
      <c r="F39" s="21">
        <v>147.76</v>
      </c>
      <c r="G39" s="24" t="s">
        <v>122</v>
      </c>
      <c r="H39" s="25">
        <f t="shared" si="1"/>
        <v>75.512</v>
      </c>
      <c r="I39" s="30">
        <v>4</v>
      </c>
      <c r="J39" s="29" t="s">
        <v>22</v>
      </c>
    </row>
    <row r="40" s="2" customFormat="1" ht="24.95" customHeight="1" spans="1:10">
      <c r="A40" s="19" t="s">
        <v>123</v>
      </c>
      <c r="B40" s="19" t="s">
        <v>13</v>
      </c>
      <c r="C40" s="20" t="s">
        <v>71</v>
      </c>
      <c r="D40" s="20" t="s">
        <v>112</v>
      </c>
      <c r="E40" s="21" t="s">
        <v>124</v>
      </c>
      <c r="F40" s="21">
        <v>144.3</v>
      </c>
      <c r="G40" s="24" t="s">
        <v>86</v>
      </c>
      <c r="H40" s="25">
        <f t="shared" si="1"/>
        <v>73.98</v>
      </c>
      <c r="I40" s="30">
        <v>5</v>
      </c>
      <c r="J40" s="29" t="s">
        <v>22</v>
      </c>
    </row>
    <row r="41" s="2" customFormat="1" ht="24.95" customHeight="1" spans="1:10">
      <c r="A41" s="19" t="s">
        <v>125</v>
      </c>
      <c r="B41" s="19" t="s">
        <v>13</v>
      </c>
      <c r="C41" s="20" t="s">
        <v>71</v>
      </c>
      <c r="D41" s="20" t="s">
        <v>112</v>
      </c>
      <c r="E41" s="21" t="s">
        <v>126</v>
      </c>
      <c r="F41" s="21">
        <v>142.87</v>
      </c>
      <c r="G41" s="24" t="s">
        <v>86</v>
      </c>
      <c r="H41" s="25">
        <f t="shared" si="1"/>
        <v>73.694</v>
      </c>
      <c r="I41" s="30">
        <v>6</v>
      </c>
      <c r="J41" s="29" t="s">
        <v>22</v>
      </c>
    </row>
    <row r="42" s="2" customFormat="1" ht="24.95" customHeight="1" spans="1:10">
      <c r="A42" s="19" t="s">
        <v>127</v>
      </c>
      <c r="B42" s="19" t="s">
        <v>53</v>
      </c>
      <c r="C42" s="20" t="s">
        <v>71</v>
      </c>
      <c r="D42" s="20" t="s">
        <v>128</v>
      </c>
      <c r="E42" s="21" t="s">
        <v>129</v>
      </c>
      <c r="F42" s="21">
        <v>146.91</v>
      </c>
      <c r="G42" s="24" t="s">
        <v>130</v>
      </c>
      <c r="H42" s="25">
        <f t="shared" si="1"/>
        <v>78.942</v>
      </c>
      <c r="I42" s="30">
        <v>1</v>
      </c>
      <c r="J42" s="28" t="s">
        <v>18</v>
      </c>
    </row>
    <row r="43" s="2" customFormat="1" ht="24.95" customHeight="1" spans="1:10">
      <c r="A43" s="19" t="s">
        <v>131</v>
      </c>
      <c r="B43" s="19" t="s">
        <v>53</v>
      </c>
      <c r="C43" s="20" t="s">
        <v>71</v>
      </c>
      <c r="D43" s="20" t="s">
        <v>128</v>
      </c>
      <c r="E43" s="21" t="s">
        <v>132</v>
      </c>
      <c r="F43" s="21">
        <v>142.28</v>
      </c>
      <c r="G43" s="24" t="s">
        <v>29</v>
      </c>
      <c r="H43" s="25">
        <f t="shared" si="1"/>
        <v>76.216</v>
      </c>
      <c r="I43" s="30">
        <v>2</v>
      </c>
      <c r="J43" s="29" t="s">
        <v>22</v>
      </c>
    </row>
    <row r="44" s="2" customFormat="1" ht="24.95" customHeight="1" spans="1:10">
      <c r="A44" s="19" t="s">
        <v>133</v>
      </c>
      <c r="B44" s="19" t="s">
        <v>53</v>
      </c>
      <c r="C44" s="20" t="s">
        <v>71</v>
      </c>
      <c r="D44" s="20" t="s">
        <v>128</v>
      </c>
      <c r="E44" s="21" t="s">
        <v>134</v>
      </c>
      <c r="F44" s="21">
        <v>142.26</v>
      </c>
      <c r="G44" s="24" t="s">
        <v>122</v>
      </c>
      <c r="H44" s="25">
        <f t="shared" si="1"/>
        <v>74.412</v>
      </c>
      <c r="I44" s="30">
        <v>3</v>
      </c>
      <c r="J44" s="29" t="s">
        <v>22</v>
      </c>
    </row>
    <row r="45" s="2" customFormat="1" ht="24.95" customHeight="1" spans="1:10">
      <c r="A45" s="19" t="s">
        <v>135</v>
      </c>
      <c r="B45" s="19" t="s">
        <v>53</v>
      </c>
      <c r="C45" s="20" t="s">
        <v>136</v>
      </c>
      <c r="D45" s="20" t="s">
        <v>72</v>
      </c>
      <c r="E45" s="21" t="s">
        <v>137</v>
      </c>
      <c r="F45" s="21">
        <v>122.5</v>
      </c>
      <c r="G45" s="24" t="s">
        <v>21</v>
      </c>
      <c r="H45" s="25">
        <f t="shared" si="1"/>
        <v>72.62</v>
      </c>
      <c r="I45" s="30">
        <v>1</v>
      </c>
      <c r="J45" s="28" t="s">
        <v>18</v>
      </c>
    </row>
    <row r="46" s="2" customFormat="1" ht="24.95" customHeight="1" spans="1:10">
      <c r="A46" s="19" t="s">
        <v>138</v>
      </c>
      <c r="B46" s="19" t="s">
        <v>53</v>
      </c>
      <c r="C46" s="20" t="s">
        <v>136</v>
      </c>
      <c r="D46" s="20" t="s">
        <v>72</v>
      </c>
      <c r="E46" s="21" t="s">
        <v>139</v>
      </c>
      <c r="F46" s="21">
        <v>122.5</v>
      </c>
      <c r="G46" s="24" t="s">
        <v>56</v>
      </c>
      <c r="H46" s="25">
        <f t="shared" si="1"/>
        <v>72.02</v>
      </c>
      <c r="I46" s="30">
        <v>2</v>
      </c>
      <c r="J46" s="29" t="s">
        <v>22</v>
      </c>
    </row>
    <row r="47" s="2" customFormat="1" ht="24.95" customHeight="1" spans="1:10">
      <c r="A47" s="19" t="s">
        <v>140</v>
      </c>
      <c r="B47" s="19" t="s">
        <v>53</v>
      </c>
      <c r="C47" s="20" t="s">
        <v>136</v>
      </c>
      <c r="D47" s="20" t="s">
        <v>72</v>
      </c>
      <c r="E47" s="21" t="s">
        <v>141</v>
      </c>
      <c r="F47" s="21">
        <v>126.07</v>
      </c>
      <c r="G47" s="24" t="s">
        <v>38</v>
      </c>
      <c r="H47" s="25">
        <f t="shared" si="1"/>
        <v>71.414</v>
      </c>
      <c r="I47" s="30">
        <v>3</v>
      </c>
      <c r="J47" s="29" t="s">
        <v>22</v>
      </c>
    </row>
    <row r="48" s="2" customFormat="1" ht="24.95" customHeight="1" spans="1:10">
      <c r="A48" s="19" t="s">
        <v>142</v>
      </c>
      <c r="B48" s="19" t="s">
        <v>13</v>
      </c>
      <c r="C48" s="20" t="s">
        <v>136</v>
      </c>
      <c r="D48" s="20" t="s">
        <v>88</v>
      </c>
      <c r="E48" s="21" t="s">
        <v>143</v>
      </c>
      <c r="F48" s="21">
        <v>143.78</v>
      </c>
      <c r="G48" s="24" t="s">
        <v>144</v>
      </c>
      <c r="H48" s="25">
        <f t="shared" si="1"/>
        <v>79.756</v>
      </c>
      <c r="I48" s="30">
        <v>1</v>
      </c>
      <c r="J48" s="28" t="s">
        <v>18</v>
      </c>
    </row>
    <row r="49" s="2" customFormat="1" ht="24.95" customHeight="1" spans="1:10">
      <c r="A49" s="19" t="s">
        <v>145</v>
      </c>
      <c r="B49" s="19" t="s">
        <v>53</v>
      </c>
      <c r="C49" s="20" t="s">
        <v>136</v>
      </c>
      <c r="D49" s="20" t="s">
        <v>88</v>
      </c>
      <c r="E49" s="21" t="s">
        <v>146</v>
      </c>
      <c r="F49" s="21">
        <v>143.3</v>
      </c>
      <c r="G49" s="24" t="s">
        <v>147</v>
      </c>
      <c r="H49" s="25">
        <f t="shared" si="1"/>
        <v>79.06</v>
      </c>
      <c r="I49" s="30">
        <v>2</v>
      </c>
      <c r="J49" s="29" t="s">
        <v>22</v>
      </c>
    </row>
    <row r="50" s="2" customFormat="1" ht="24.95" customHeight="1" spans="1:10">
      <c r="A50" s="19" t="s">
        <v>148</v>
      </c>
      <c r="B50" s="19" t="s">
        <v>53</v>
      </c>
      <c r="C50" s="20" t="s">
        <v>136</v>
      </c>
      <c r="D50" s="20" t="s">
        <v>88</v>
      </c>
      <c r="E50" s="21" t="s">
        <v>149</v>
      </c>
      <c r="F50" s="21">
        <v>141.28</v>
      </c>
      <c r="G50" s="24" t="s">
        <v>150</v>
      </c>
      <c r="H50" s="25">
        <f t="shared" si="1"/>
        <v>77.336</v>
      </c>
      <c r="I50" s="30">
        <v>3</v>
      </c>
      <c r="J50" s="29" t="s">
        <v>22</v>
      </c>
    </row>
    <row r="51" s="2" customFormat="1" ht="24.95" customHeight="1" spans="1:10">
      <c r="A51" s="19" t="s">
        <v>151</v>
      </c>
      <c r="B51" s="19" t="s">
        <v>53</v>
      </c>
      <c r="C51" s="20" t="s">
        <v>152</v>
      </c>
      <c r="D51" s="20" t="s">
        <v>153</v>
      </c>
      <c r="E51" s="21" t="s">
        <v>154</v>
      </c>
      <c r="F51" s="21">
        <v>145.26</v>
      </c>
      <c r="G51" s="24" t="s">
        <v>155</v>
      </c>
      <c r="H51" s="25">
        <f t="shared" si="1"/>
        <v>76.452</v>
      </c>
      <c r="I51" s="30">
        <v>1</v>
      </c>
      <c r="J51" s="28" t="s">
        <v>18</v>
      </c>
    </row>
    <row r="52" s="2" customFormat="1" ht="24.95" customHeight="1" spans="1:10">
      <c r="A52" s="19" t="s">
        <v>156</v>
      </c>
      <c r="B52" s="19" t="s">
        <v>53</v>
      </c>
      <c r="C52" s="20" t="s">
        <v>152</v>
      </c>
      <c r="D52" s="20" t="s">
        <v>153</v>
      </c>
      <c r="E52" s="21" t="s">
        <v>157</v>
      </c>
      <c r="F52" s="21">
        <v>137.41</v>
      </c>
      <c r="G52" s="24" t="s">
        <v>56</v>
      </c>
      <c r="H52" s="25">
        <f t="shared" si="1"/>
        <v>75.002</v>
      </c>
      <c r="I52" s="30">
        <v>2</v>
      </c>
      <c r="J52" s="29" t="s">
        <v>22</v>
      </c>
    </row>
    <row r="53" s="2" customFormat="1" ht="24.95" customHeight="1" spans="1:10">
      <c r="A53" s="19" t="s">
        <v>158</v>
      </c>
      <c r="B53" s="19" t="s">
        <v>53</v>
      </c>
      <c r="C53" s="20" t="s">
        <v>152</v>
      </c>
      <c r="D53" s="20" t="s">
        <v>153</v>
      </c>
      <c r="E53" s="21" t="s">
        <v>159</v>
      </c>
      <c r="F53" s="21">
        <v>138.3</v>
      </c>
      <c r="G53" s="24" t="s">
        <v>34</v>
      </c>
      <c r="H53" s="25">
        <f t="shared" si="1"/>
        <v>74.46</v>
      </c>
      <c r="I53" s="30">
        <v>3</v>
      </c>
      <c r="J53" s="29" t="s">
        <v>22</v>
      </c>
    </row>
    <row r="54" s="2" customFormat="1" ht="24.95" customHeight="1" spans="1:10">
      <c r="A54" s="19" t="s">
        <v>160</v>
      </c>
      <c r="B54" s="19" t="s">
        <v>13</v>
      </c>
      <c r="C54" s="20" t="s">
        <v>152</v>
      </c>
      <c r="D54" s="20" t="s">
        <v>161</v>
      </c>
      <c r="E54" s="21" t="s">
        <v>162</v>
      </c>
      <c r="F54" s="21">
        <v>148.98</v>
      </c>
      <c r="G54" s="24" t="s">
        <v>163</v>
      </c>
      <c r="H54" s="25">
        <f t="shared" si="1"/>
        <v>78.636</v>
      </c>
      <c r="I54" s="30">
        <v>1</v>
      </c>
      <c r="J54" s="28" t="s">
        <v>18</v>
      </c>
    </row>
    <row r="55" s="2" customFormat="1" ht="24.95" customHeight="1" spans="1:10">
      <c r="A55" s="19" t="s">
        <v>164</v>
      </c>
      <c r="B55" s="19" t="s">
        <v>13</v>
      </c>
      <c r="C55" s="20" t="s">
        <v>152</v>
      </c>
      <c r="D55" s="20" t="s">
        <v>161</v>
      </c>
      <c r="E55" s="21" t="s">
        <v>165</v>
      </c>
      <c r="F55" s="21">
        <v>142.04</v>
      </c>
      <c r="G55" s="24" t="s">
        <v>114</v>
      </c>
      <c r="H55" s="25">
        <f t="shared" si="1"/>
        <v>76.408</v>
      </c>
      <c r="I55" s="30">
        <v>2</v>
      </c>
      <c r="J55" s="28" t="s">
        <v>18</v>
      </c>
    </row>
    <row r="56" s="2" customFormat="1" ht="24.95" customHeight="1" spans="1:10">
      <c r="A56" s="19" t="s">
        <v>166</v>
      </c>
      <c r="B56" s="19" t="s">
        <v>13</v>
      </c>
      <c r="C56" s="20" t="s">
        <v>152</v>
      </c>
      <c r="D56" s="20" t="s">
        <v>161</v>
      </c>
      <c r="E56" s="21" t="s">
        <v>167</v>
      </c>
      <c r="F56" s="21">
        <v>146.54</v>
      </c>
      <c r="G56" s="24" t="s">
        <v>168</v>
      </c>
      <c r="H56" s="25">
        <f t="shared" si="1"/>
        <v>75.748</v>
      </c>
      <c r="I56" s="30">
        <v>3</v>
      </c>
      <c r="J56" s="28" t="s">
        <v>18</v>
      </c>
    </row>
    <row r="57" s="2" customFormat="1" ht="24.95" customHeight="1" spans="1:10">
      <c r="A57" s="19" t="s">
        <v>169</v>
      </c>
      <c r="B57" s="19" t="s">
        <v>13</v>
      </c>
      <c r="C57" s="20" t="s">
        <v>152</v>
      </c>
      <c r="D57" s="20" t="s">
        <v>161</v>
      </c>
      <c r="E57" s="21" t="s">
        <v>170</v>
      </c>
      <c r="F57" s="21">
        <v>135.67</v>
      </c>
      <c r="G57" s="24" t="s">
        <v>25</v>
      </c>
      <c r="H57" s="25">
        <f t="shared" si="1"/>
        <v>72.374</v>
      </c>
      <c r="I57" s="30">
        <v>4</v>
      </c>
      <c r="J57" s="29" t="s">
        <v>22</v>
      </c>
    </row>
    <row r="58" s="2" customFormat="1" ht="24.95" customHeight="1" spans="1:10">
      <c r="A58" s="19" t="s">
        <v>171</v>
      </c>
      <c r="B58" s="19" t="s">
        <v>13</v>
      </c>
      <c r="C58" s="20" t="s">
        <v>152</v>
      </c>
      <c r="D58" s="20" t="s">
        <v>161</v>
      </c>
      <c r="E58" s="21" t="s">
        <v>172</v>
      </c>
      <c r="F58" s="21">
        <v>138.17</v>
      </c>
      <c r="G58" s="24" t="s">
        <v>173</v>
      </c>
      <c r="H58" s="25">
        <f t="shared" si="1"/>
        <v>72.274</v>
      </c>
      <c r="I58" s="30">
        <v>5</v>
      </c>
      <c r="J58" s="29" t="s">
        <v>22</v>
      </c>
    </row>
    <row r="59" s="2" customFormat="1" ht="24.95" customHeight="1" spans="1:10">
      <c r="A59" s="19" t="s">
        <v>174</v>
      </c>
      <c r="B59" s="19" t="s">
        <v>13</v>
      </c>
      <c r="C59" s="20" t="s">
        <v>152</v>
      </c>
      <c r="D59" s="20" t="s">
        <v>161</v>
      </c>
      <c r="E59" s="21" t="s">
        <v>175</v>
      </c>
      <c r="F59" s="21">
        <v>140.04</v>
      </c>
      <c r="G59" s="24" t="s">
        <v>51</v>
      </c>
      <c r="H59" s="25">
        <f t="shared" si="1"/>
        <v>72.168</v>
      </c>
      <c r="I59" s="30">
        <v>6</v>
      </c>
      <c r="J59" s="29" t="s">
        <v>22</v>
      </c>
    </row>
    <row r="60" s="2" customFormat="1" ht="24.95" customHeight="1" spans="1:10">
      <c r="A60" s="19" t="s">
        <v>176</v>
      </c>
      <c r="B60" s="19" t="s">
        <v>53</v>
      </c>
      <c r="C60" s="20" t="s">
        <v>152</v>
      </c>
      <c r="D60" s="20" t="s">
        <v>177</v>
      </c>
      <c r="E60" s="21" t="s">
        <v>178</v>
      </c>
      <c r="F60" s="21">
        <v>142.67</v>
      </c>
      <c r="G60" s="24" t="s">
        <v>117</v>
      </c>
      <c r="H60" s="25">
        <f t="shared" si="1"/>
        <v>75.574</v>
      </c>
      <c r="I60" s="30">
        <v>1</v>
      </c>
      <c r="J60" s="28" t="s">
        <v>18</v>
      </c>
    </row>
    <row r="61" s="2" customFormat="1" ht="24.95" customHeight="1" spans="1:10">
      <c r="A61" s="19" t="s">
        <v>179</v>
      </c>
      <c r="B61" s="19" t="s">
        <v>53</v>
      </c>
      <c r="C61" s="20" t="s">
        <v>152</v>
      </c>
      <c r="D61" s="20" t="s">
        <v>177</v>
      </c>
      <c r="E61" s="21" t="s">
        <v>180</v>
      </c>
      <c r="F61" s="21">
        <v>138.91</v>
      </c>
      <c r="G61" s="24" t="s">
        <v>29</v>
      </c>
      <c r="H61" s="25">
        <f t="shared" si="1"/>
        <v>75.542</v>
      </c>
      <c r="I61" s="30">
        <v>2</v>
      </c>
      <c r="J61" s="29" t="s">
        <v>22</v>
      </c>
    </row>
    <row r="62" s="2" customFormat="1" ht="24.95" customHeight="1" spans="1:10">
      <c r="A62" s="19" t="s">
        <v>181</v>
      </c>
      <c r="B62" s="19" t="s">
        <v>53</v>
      </c>
      <c r="C62" s="20" t="s">
        <v>152</v>
      </c>
      <c r="D62" s="20" t="s">
        <v>177</v>
      </c>
      <c r="E62" s="21" t="s">
        <v>182</v>
      </c>
      <c r="F62" s="21">
        <v>141.7</v>
      </c>
      <c r="G62" s="24" t="s">
        <v>183</v>
      </c>
      <c r="H62" s="25">
        <f t="shared" si="1"/>
        <v>74.9</v>
      </c>
      <c r="I62" s="30">
        <v>3</v>
      </c>
      <c r="J62" s="29" t="s">
        <v>22</v>
      </c>
    </row>
    <row r="63" s="2" customFormat="1" ht="24.95" customHeight="1" spans="1:10">
      <c r="A63" s="19" t="s">
        <v>184</v>
      </c>
      <c r="B63" s="19" t="s">
        <v>13</v>
      </c>
      <c r="C63" s="20" t="s">
        <v>152</v>
      </c>
      <c r="D63" s="20" t="s">
        <v>185</v>
      </c>
      <c r="E63" s="21" t="s">
        <v>186</v>
      </c>
      <c r="F63" s="21">
        <v>135.83</v>
      </c>
      <c r="G63" s="24" t="s">
        <v>34</v>
      </c>
      <c r="H63" s="25">
        <f t="shared" si="1"/>
        <v>73.966</v>
      </c>
      <c r="I63" s="30">
        <v>1</v>
      </c>
      <c r="J63" s="28" t="s">
        <v>18</v>
      </c>
    </row>
    <row r="64" s="2" customFormat="1" ht="24.95" customHeight="1" spans="1:10">
      <c r="A64" s="19" t="s">
        <v>187</v>
      </c>
      <c r="B64" s="19" t="s">
        <v>13</v>
      </c>
      <c r="C64" s="20" t="s">
        <v>152</v>
      </c>
      <c r="D64" s="20" t="s">
        <v>185</v>
      </c>
      <c r="E64" s="21" t="s">
        <v>188</v>
      </c>
      <c r="F64" s="21">
        <v>139.78</v>
      </c>
      <c r="G64" s="24" t="s">
        <v>189</v>
      </c>
      <c r="H64" s="25">
        <f t="shared" si="1"/>
        <v>73.676</v>
      </c>
      <c r="I64" s="30">
        <v>2</v>
      </c>
      <c r="J64" s="29" t="s">
        <v>22</v>
      </c>
    </row>
    <row r="65" s="2" customFormat="1" ht="24.95" customHeight="1" spans="1:10">
      <c r="A65" s="19" t="s">
        <v>190</v>
      </c>
      <c r="B65" s="19" t="s">
        <v>53</v>
      </c>
      <c r="C65" s="20" t="s">
        <v>152</v>
      </c>
      <c r="D65" s="20" t="s">
        <v>185</v>
      </c>
      <c r="E65" s="21" t="s">
        <v>191</v>
      </c>
      <c r="F65" s="21">
        <v>140.33</v>
      </c>
      <c r="G65" s="24" t="s">
        <v>192</v>
      </c>
      <c r="H65" s="25">
        <f t="shared" si="1"/>
        <v>73.426</v>
      </c>
      <c r="I65" s="30">
        <v>3</v>
      </c>
      <c r="J65" s="29" t="s">
        <v>22</v>
      </c>
    </row>
    <row r="66" s="2" customFormat="1" ht="24.95" customHeight="1" spans="1:10">
      <c r="A66" s="19" t="s">
        <v>193</v>
      </c>
      <c r="B66" s="19" t="s">
        <v>13</v>
      </c>
      <c r="C66" s="20" t="s">
        <v>152</v>
      </c>
      <c r="D66" s="20" t="s">
        <v>194</v>
      </c>
      <c r="E66" s="21" t="s">
        <v>195</v>
      </c>
      <c r="F66" s="21">
        <v>139.8</v>
      </c>
      <c r="G66" s="24" t="s">
        <v>29</v>
      </c>
      <c r="H66" s="25">
        <f t="shared" si="1"/>
        <v>75.72</v>
      </c>
      <c r="I66" s="30">
        <v>1</v>
      </c>
      <c r="J66" s="28" t="s">
        <v>18</v>
      </c>
    </row>
    <row r="67" s="2" customFormat="1" ht="24.95" customHeight="1" spans="1:10">
      <c r="A67" s="19" t="s">
        <v>196</v>
      </c>
      <c r="B67" s="19" t="s">
        <v>13</v>
      </c>
      <c r="C67" s="20" t="s">
        <v>152</v>
      </c>
      <c r="D67" s="20" t="s">
        <v>194</v>
      </c>
      <c r="E67" s="21" t="s">
        <v>197</v>
      </c>
      <c r="F67" s="21">
        <v>143.15</v>
      </c>
      <c r="G67" s="24" t="s">
        <v>81</v>
      </c>
      <c r="H67" s="25">
        <f t="shared" si="1"/>
        <v>74.23</v>
      </c>
      <c r="I67" s="30">
        <v>2</v>
      </c>
      <c r="J67" s="29" t="s">
        <v>22</v>
      </c>
    </row>
    <row r="68" s="2" customFormat="1" ht="24.95" customHeight="1" spans="1:10">
      <c r="A68" s="19" t="s">
        <v>198</v>
      </c>
      <c r="B68" s="19" t="s">
        <v>13</v>
      </c>
      <c r="C68" s="20" t="s">
        <v>152</v>
      </c>
      <c r="D68" s="20" t="s">
        <v>194</v>
      </c>
      <c r="E68" s="21" t="s">
        <v>199</v>
      </c>
      <c r="F68" s="21">
        <v>143.26</v>
      </c>
      <c r="G68" s="24" t="s">
        <v>200</v>
      </c>
      <c r="H68" s="25">
        <f t="shared" si="1"/>
        <v>73.412</v>
      </c>
      <c r="I68" s="30">
        <v>3</v>
      </c>
      <c r="J68" s="29" t="s">
        <v>22</v>
      </c>
    </row>
    <row r="69" s="2" customFormat="1" ht="24.95" customHeight="1" spans="1:10">
      <c r="A69" s="19" t="s">
        <v>201</v>
      </c>
      <c r="B69" s="19" t="s">
        <v>53</v>
      </c>
      <c r="C69" s="20" t="s">
        <v>152</v>
      </c>
      <c r="D69" s="20" t="s">
        <v>202</v>
      </c>
      <c r="E69" s="21" t="s">
        <v>203</v>
      </c>
      <c r="F69" s="21">
        <v>140.93</v>
      </c>
      <c r="G69" s="24" t="s">
        <v>204</v>
      </c>
      <c r="H69" s="25">
        <f t="shared" si="1"/>
        <v>77.626</v>
      </c>
      <c r="I69" s="30">
        <v>1</v>
      </c>
      <c r="J69" s="28" t="s">
        <v>18</v>
      </c>
    </row>
    <row r="70" s="2" customFormat="1" ht="24.95" customHeight="1" spans="1:10">
      <c r="A70" s="19" t="s">
        <v>205</v>
      </c>
      <c r="B70" s="19" t="s">
        <v>53</v>
      </c>
      <c r="C70" s="20" t="s">
        <v>152</v>
      </c>
      <c r="D70" s="20" t="s">
        <v>202</v>
      </c>
      <c r="E70" s="21" t="s">
        <v>206</v>
      </c>
      <c r="F70" s="21">
        <v>140.91</v>
      </c>
      <c r="G70" s="24" t="s">
        <v>103</v>
      </c>
      <c r="H70" s="25">
        <f t="shared" si="1"/>
        <v>74.262</v>
      </c>
      <c r="I70" s="30">
        <v>2</v>
      </c>
      <c r="J70" s="29" t="s">
        <v>22</v>
      </c>
    </row>
    <row r="71" s="2" customFormat="1" ht="24.95" customHeight="1" spans="1:10">
      <c r="A71" s="19" t="s">
        <v>207</v>
      </c>
      <c r="B71" s="19" t="s">
        <v>53</v>
      </c>
      <c r="C71" s="20" t="s">
        <v>152</v>
      </c>
      <c r="D71" s="20" t="s">
        <v>202</v>
      </c>
      <c r="E71" s="21" t="s">
        <v>208</v>
      </c>
      <c r="F71" s="21">
        <v>135.43</v>
      </c>
      <c r="G71" s="24" t="s">
        <v>209</v>
      </c>
      <c r="H71" s="25">
        <f t="shared" si="1"/>
        <v>72.086</v>
      </c>
      <c r="I71" s="30">
        <v>3</v>
      </c>
      <c r="J71" s="29" t="s">
        <v>22</v>
      </c>
    </row>
    <row r="72" s="2" customFormat="1" ht="24.95" customHeight="1" spans="1:10">
      <c r="A72" s="19" t="s">
        <v>210</v>
      </c>
      <c r="B72" s="19" t="s">
        <v>13</v>
      </c>
      <c r="C72" s="20" t="s">
        <v>211</v>
      </c>
      <c r="D72" s="20" t="s">
        <v>212</v>
      </c>
      <c r="E72" s="21" t="s">
        <v>213</v>
      </c>
      <c r="F72" s="21">
        <v>132.3</v>
      </c>
      <c r="G72" s="24" t="s">
        <v>214</v>
      </c>
      <c r="H72" s="25">
        <f t="shared" si="1"/>
        <v>76.26</v>
      </c>
      <c r="I72" s="30">
        <v>1</v>
      </c>
      <c r="J72" s="28" t="s">
        <v>18</v>
      </c>
    </row>
    <row r="73" s="2" customFormat="1" ht="24.95" customHeight="1" spans="1:10">
      <c r="A73" s="19" t="s">
        <v>215</v>
      </c>
      <c r="B73" s="19" t="s">
        <v>13</v>
      </c>
      <c r="C73" s="20" t="s">
        <v>211</v>
      </c>
      <c r="D73" s="20" t="s">
        <v>212</v>
      </c>
      <c r="E73" s="21" t="s">
        <v>216</v>
      </c>
      <c r="F73" s="21">
        <v>129.7</v>
      </c>
      <c r="G73" s="24" t="s">
        <v>163</v>
      </c>
      <c r="H73" s="25">
        <f t="shared" si="1"/>
        <v>74.78</v>
      </c>
      <c r="I73" s="30">
        <v>2</v>
      </c>
      <c r="J73" s="29" t="s">
        <v>22</v>
      </c>
    </row>
    <row r="74" s="2" customFormat="1" ht="24.95" customHeight="1" spans="1:10">
      <c r="A74" s="19" t="s">
        <v>217</v>
      </c>
      <c r="B74" s="19" t="s">
        <v>13</v>
      </c>
      <c r="C74" s="20" t="s">
        <v>211</v>
      </c>
      <c r="D74" s="20" t="s">
        <v>212</v>
      </c>
      <c r="E74" s="21" t="s">
        <v>218</v>
      </c>
      <c r="F74" s="21">
        <v>130.43</v>
      </c>
      <c r="G74" s="24" t="s">
        <v>69</v>
      </c>
      <c r="H74" s="25">
        <f t="shared" si="1"/>
        <v>73.966</v>
      </c>
      <c r="I74" s="30">
        <v>3</v>
      </c>
      <c r="J74" s="29" t="s">
        <v>22</v>
      </c>
    </row>
    <row r="75" s="2" customFormat="1" ht="24.95" customHeight="1" spans="1:10">
      <c r="A75" s="19" t="s">
        <v>219</v>
      </c>
      <c r="B75" s="19" t="s">
        <v>53</v>
      </c>
      <c r="C75" s="20" t="s">
        <v>211</v>
      </c>
      <c r="D75" s="20" t="s">
        <v>220</v>
      </c>
      <c r="E75" s="21" t="s">
        <v>221</v>
      </c>
      <c r="F75" s="21">
        <v>133.02</v>
      </c>
      <c r="G75" s="24" t="s">
        <v>61</v>
      </c>
      <c r="H75" s="25">
        <f t="shared" si="1"/>
        <v>74.244</v>
      </c>
      <c r="I75" s="30">
        <v>1</v>
      </c>
      <c r="J75" s="28" t="s">
        <v>18</v>
      </c>
    </row>
    <row r="76" s="2" customFormat="1" ht="24.95" customHeight="1" spans="1:10">
      <c r="A76" s="19" t="s">
        <v>222</v>
      </c>
      <c r="B76" s="19" t="s">
        <v>53</v>
      </c>
      <c r="C76" s="20" t="s">
        <v>211</v>
      </c>
      <c r="D76" s="20" t="s">
        <v>220</v>
      </c>
      <c r="E76" s="21" t="s">
        <v>223</v>
      </c>
      <c r="F76" s="21">
        <v>133.67</v>
      </c>
      <c r="G76" s="24" t="s">
        <v>117</v>
      </c>
      <c r="H76" s="25">
        <f t="shared" si="1"/>
        <v>73.774</v>
      </c>
      <c r="I76" s="30">
        <v>2</v>
      </c>
      <c r="J76" s="29" t="s">
        <v>22</v>
      </c>
    </row>
    <row r="77" s="2" customFormat="1" ht="24.95" customHeight="1" spans="1:10">
      <c r="A77" s="19" t="s">
        <v>224</v>
      </c>
      <c r="B77" s="19" t="s">
        <v>53</v>
      </c>
      <c r="C77" s="20" t="s">
        <v>211</v>
      </c>
      <c r="D77" s="20" t="s">
        <v>220</v>
      </c>
      <c r="E77" s="21" t="s">
        <v>225</v>
      </c>
      <c r="F77" s="21">
        <v>132.57</v>
      </c>
      <c r="G77" s="24" t="s">
        <v>103</v>
      </c>
      <c r="H77" s="25">
        <f t="shared" si="1"/>
        <v>72.594</v>
      </c>
      <c r="I77" s="30">
        <v>3</v>
      </c>
      <c r="J77" s="29" t="s">
        <v>22</v>
      </c>
    </row>
    <row r="78" s="2" customFormat="1" ht="24.95" customHeight="1" spans="1:10">
      <c r="A78" s="19" t="s">
        <v>226</v>
      </c>
      <c r="B78" s="19" t="s">
        <v>13</v>
      </c>
      <c r="C78" s="20" t="s">
        <v>227</v>
      </c>
      <c r="D78" s="20" t="s">
        <v>228</v>
      </c>
      <c r="E78" s="21" t="s">
        <v>229</v>
      </c>
      <c r="F78" s="21">
        <v>135.17</v>
      </c>
      <c r="G78" s="24" t="s">
        <v>230</v>
      </c>
      <c r="H78" s="25">
        <f t="shared" si="1"/>
        <v>77.074</v>
      </c>
      <c r="I78" s="30">
        <v>1</v>
      </c>
      <c r="J78" s="28" t="s">
        <v>18</v>
      </c>
    </row>
    <row r="79" s="2" customFormat="1" ht="24.95" customHeight="1" spans="1:10">
      <c r="A79" s="19" t="s">
        <v>231</v>
      </c>
      <c r="B79" s="19" t="s">
        <v>13</v>
      </c>
      <c r="C79" s="20" t="s">
        <v>227</v>
      </c>
      <c r="D79" s="20" t="s">
        <v>228</v>
      </c>
      <c r="E79" s="21" t="s">
        <v>232</v>
      </c>
      <c r="F79" s="21">
        <v>137</v>
      </c>
      <c r="G79" s="24" t="s">
        <v>25</v>
      </c>
      <c r="H79" s="25">
        <f t="shared" si="1"/>
        <v>72.64</v>
      </c>
      <c r="I79" s="30">
        <v>2</v>
      </c>
      <c r="J79" s="29" t="s">
        <v>22</v>
      </c>
    </row>
    <row r="80" s="2" customFormat="1" ht="24.95" customHeight="1" spans="1:10">
      <c r="A80" s="19" t="s">
        <v>233</v>
      </c>
      <c r="B80" s="19" t="s">
        <v>13</v>
      </c>
      <c r="C80" s="20" t="s">
        <v>227</v>
      </c>
      <c r="D80" s="20" t="s">
        <v>228</v>
      </c>
      <c r="E80" s="21" t="s">
        <v>234</v>
      </c>
      <c r="F80" s="21">
        <v>134.83</v>
      </c>
      <c r="G80" s="24" t="s">
        <v>200</v>
      </c>
      <c r="H80" s="25">
        <f t="shared" si="1"/>
        <v>71.726</v>
      </c>
      <c r="I80" s="30">
        <v>3</v>
      </c>
      <c r="J80" s="29" t="s">
        <v>22</v>
      </c>
    </row>
    <row r="81" s="2" customFormat="1" ht="24.95" customHeight="1" spans="1:10">
      <c r="A81" s="19" t="s">
        <v>235</v>
      </c>
      <c r="B81" s="19" t="s">
        <v>53</v>
      </c>
      <c r="C81" s="20" t="s">
        <v>227</v>
      </c>
      <c r="D81" s="20" t="s">
        <v>236</v>
      </c>
      <c r="E81" s="21" t="s">
        <v>237</v>
      </c>
      <c r="F81" s="21">
        <v>138.17</v>
      </c>
      <c r="G81" s="24" t="s">
        <v>238</v>
      </c>
      <c r="H81" s="25">
        <f t="shared" si="1"/>
        <v>76.234</v>
      </c>
      <c r="I81" s="30">
        <v>1</v>
      </c>
      <c r="J81" s="28" t="s">
        <v>18</v>
      </c>
    </row>
    <row r="82" s="2" customFormat="1" ht="24.95" customHeight="1" spans="1:10">
      <c r="A82" s="19" t="s">
        <v>239</v>
      </c>
      <c r="B82" s="19" t="s">
        <v>53</v>
      </c>
      <c r="C82" s="20" t="s">
        <v>227</v>
      </c>
      <c r="D82" s="20" t="s">
        <v>236</v>
      </c>
      <c r="E82" s="21" t="s">
        <v>240</v>
      </c>
      <c r="F82" s="21">
        <v>137</v>
      </c>
      <c r="G82" s="24" t="s">
        <v>241</v>
      </c>
      <c r="H82" s="25">
        <f t="shared" si="1"/>
        <v>76.12</v>
      </c>
      <c r="I82" s="30">
        <v>2</v>
      </c>
      <c r="J82" s="29" t="s">
        <v>22</v>
      </c>
    </row>
    <row r="83" s="2" customFormat="1" ht="24.95" customHeight="1" spans="1:10">
      <c r="A83" s="19" t="s">
        <v>242</v>
      </c>
      <c r="B83" s="19" t="s">
        <v>53</v>
      </c>
      <c r="C83" s="20" t="s">
        <v>227</v>
      </c>
      <c r="D83" s="20" t="s">
        <v>236</v>
      </c>
      <c r="E83" s="21" t="s">
        <v>243</v>
      </c>
      <c r="F83" s="21">
        <v>135.33</v>
      </c>
      <c r="G83" s="24" t="s">
        <v>244</v>
      </c>
      <c r="H83" s="25">
        <f t="shared" si="1"/>
        <v>71.946</v>
      </c>
      <c r="I83" s="30">
        <v>3</v>
      </c>
      <c r="J83" s="29" t="s">
        <v>22</v>
      </c>
    </row>
    <row r="84" s="2" customFormat="1" ht="24.95" customHeight="1" spans="1:10">
      <c r="A84" s="19" t="s">
        <v>245</v>
      </c>
      <c r="B84" s="19" t="s">
        <v>13</v>
      </c>
      <c r="C84" s="20" t="s">
        <v>227</v>
      </c>
      <c r="D84" s="20" t="s">
        <v>246</v>
      </c>
      <c r="E84" s="21" t="s">
        <v>247</v>
      </c>
      <c r="F84" s="21">
        <v>138.17</v>
      </c>
      <c r="G84" s="24" t="s">
        <v>48</v>
      </c>
      <c r="H84" s="25">
        <f t="shared" si="1"/>
        <v>75.874</v>
      </c>
      <c r="I84" s="30">
        <v>1</v>
      </c>
      <c r="J84" s="28" t="s">
        <v>18</v>
      </c>
    </row>
    <row r="85" s="2" customFormat="1" ht="24.95" customHeight="1" spans="1:10">
      <c r="A85" s="19" t="s">
        <v>248</v>
      </c>
      <c r="B85" s="19" t="s">
        <v>13</v>
      </c>
      <c r="C85" s="20" t="s">
        <v>227</v>
      </c>
      <c r="D85" s="20" t="s">
        <v>246</v>
      </c>
      <c r="E85" s="21" t="s">
        <v>249</v>
      </c>
      <c r="F85" s="21">
        <v>138</v>
      </c>
      <c r="G85" s="24" t="s">
        <v>69</v>
      </c>
      <c r="H85" s="25">
        <f t="shared" ref="H85:H98" si="2">F85*0.2+G85*0.6</f>
        <v>75.48</v>
      </c>
      <c r="I85" s="30">
        <v>2</v>
      </c>
      <c r="J85" s="29" t="s">
        <v>22</v>
      </c>
    </row>
    <row r="86" s="2" customFormat="1" ht="24.95" customHeight="1" spans="1:10">
      <c r="A86" s="19" t="s">
        <v>250</v>
      </c>
      <c r="B86" s="19" t="s">
        <v>13</v>
      </c>
      <c r="C86" s="20" t="s">
        <v>227</v>
      </c>
      <c r="D86" s="20" t="s">
        <v>246</v>
      </c>
      <c r="E86" s="21" t="s">
        <v>251</v>
      </c>
      <c r="F86" s="21">
        <v>135.5</v>
      </c>
      <c r="G86" s="24" t="s">
        <v>92</v>
      </c>
      <c r="H86" s="25">
        <f t="shared" si="2"/>
        <v>72.58</v>
      </c>
      <c r="I86" s="30">
        <v>3</v>
      </c>
      <c r="J86" s="29" t="s">
        <v>22</v>
      </c>
    </row>
    <row r="87" s="2" customFormat="1" ht="24.95" customHeight="1" spans="1:10">
      <c r="A87" s="19" t="s">
        <v>252</v>
      </c>
      <c r="B87" s="19" t="s">
        <v>53</v>
      </c>
      <c r="C87" s="20" t="s">
        <v>227</v>
      </c>
      <c r="D87" s="20" t="s">
        <v>253</v>
      </c>
      <c r="E87" s="21" t="s">
        <v>254</v>
      </c>
      <c r="F87" s="21">
        <v>143.83</v>
      </c>
      <c r="G87" s="24" t="s">
        <v>29</v>
      </c>
      <c r="H87" s="25">
        <f t="shared" si="2"/>
        <v>76.526</v>
      </c>
      <c r="I87" s="30">
        <v>1</v>
      </c>
      <c r="J87" s="28" t="s">
        <v>18</v>
      </c>
    </row>
    <row r="88" s="2" customFormat="1" ht="24.95" customHeight="1" spans="1:10">
      <c r="A88" s="19" t="s">
        <v>255</v>
      </c>
      <c r="B88" s="19" t="s">
        <v>13</v>
      </c>
      <c r="C88" s="20" t="s">
        <v>227</v>
      </c>
      <c r="D88" s="20" t="s">
        <v>253</v>
      </c>
      <c r="E88" s="21" t="s">
        <v>256</v>
      </c>
      <c r="F88" s="21">
        <v>139.17</v>
      </c>
      <c r="G88" s="24" t="s">
        <v>34</v>
      </c>
      <c r="H88" s="25">
        <f t="shared" si="2"/>
        <v>74.634</v>
      </c>
      <c r="I88" s="30">
        <v>2</v>
      </c>
      <c r="J88" s="29" t="s">
        <v>22</v>
      </c>
    </row>
    <row r="89" s="2" customFormat="1" ht="24.95" customHeight="1" spans="1:10">
      <c r="A89" s="19" t="s">
        <v>257</v>
      </c>
      <c r="B89" s="19" t="s">
        <v>53</v>
      </c>
      <c r="C89" s="20" t="s">
        <v>227</v>
      </c>
      <c r="D89" s="20" t="s">
        <v>253</v>
      </c>
      <c r="E89" s="21" t="s">
        <v>258</v>
      </c>
      <c r="F89" s="21">
        <v>139.17</v>
      </c>
      <c r="G89" s="24" t="s">
        <v>259</v>
      </c>
      <c r="H89" s="25">
        <f t="shared" si="2"/>
        <v>72.234</v>
      </c>
      <c r="I89" s="30">
        <v>3</v>
      </c>
      <c r="J89" s="29" t="s">
        <v>22</v>
      </c>
    </row>
    <row r="90" s="2" customFormat="1" ht="24.95" customHeight="1" spans="1:10">
      <c r="A90" s="19" t="s">
        <v>260</v>
      </c>
      <c r="B90" s="19" t="s">
        <v>13</v>
      </c>
      <c r="C90" s="20" t="s">
        <v>227</v>
      </c>
      <c r="D90" s="20" t="s">
        <v>261</v>
      </c>
      <c r="E90" s="21" t="s">
        <v>262</v>
      </c>
      <c r="F90" s="21">
        <v>131.67</v>
      </c>
      <c r="G90" s="24" t="s">
        <v>263</v>
      </c>
      <c r="H90" s="25">
        <f t="shared" si="2"/>
        <v>75.294</v>
      </c>
      <c r="I90" s="30">
        <v>1</v>
      </c>
      <c r="J90" s="28" t="s">
        <v>18</v>
      </c>
    </row>
    <row r="91" s="2" customFormat="1" ht="24.95" customHeight="1" spans="1:10">
      <c r="A91" s="19" t="s">
        <v>264</v>
      </c>
      <c r="B91" s="19" t="s">
        <v>13</v>
      </c>
      <c r="C91" s="20" t="s">
        <v>227</v>
      </c>
      <c r="D91" s="20" t="s">
        <v>261</v>
      </c>
      <c r="E91" s="21" t="s">
        <v>265</v>
      </c>
      <c r="F91" s="21">
        <v>127.83</v>
      </c>
      <c r="G91" s="24" t="s">
        <v>21</v>
      </c>
      <c r="H91" s="25">
        <f t="shared" si="2"/>
        <v>73.686</v>
      </c>
      <c r="I91" s="30">
        <v>2</v>
      </c>
      <c r="J91" s="29" t="s">
        <v>22</v>
      </c>
    </row>
    <row r="92" s="2" customFormat="1" ht="24.95" customHeight="1" spans="1:10">
      <c r="A92" s="19" t="s">
        <v>266</v>
      </c>
      <c r="B92" s="19" t="s">
        <v>13</v>
      </c>
      <c r="C92" s="20" t="s">
        <v>227</v>
      </c>
      <c r="D92" s="20" t="s">
        <v>261</v>
      </c>
      <c r="E92" s="21" t="s">
        <v>267</v>
      </c>
      <c r="F92" s="21">
        <v>135.67</v>
      </c>
      <c r="G92" s="24" t="s">
        <v>268</v>
      </c>
      <c r="H92" s="25">
        <f t="shared" si="2"/>
        <v>71.654</v>
      </c>
      <c r="I92" s="30">
        <v>3</v>
      </c>
      <c r="J92" s="29" t="s">
        <v>22</v>
      </c>
    </row>
    <row r="93" s="2" customFormat="1" ht="24.95" customHeight="1" spans="1:10">
      <c r="A93" s="19" t="s">
        <v>269</v>
      </c>
      <c r="B93" s="19" t="s">
        <v>13</v>
      </c>
      <c r="C93" s="20" t="s">
        <v>227</v>
      </c>
      <c r="D93" s="20" t="s">
        <v>270</v>
      </c>
      <c r="E93" s="21" t="s">
        <v>271</v>
      </c>
      <c r="F93" s="21">
        <v>129.67</v>
      </c>
      <c r="G93" s="24" t="s">
        <v>272</v>
      </c>
      <c r="H93" s="25">
        <f t="shared" si="2"/>
        <v>75.854</v>
      </c>
      <c r="I93" s="30">
        <v>1</v>
      </c>
      <c r="J93" s="28" t="s">
        <v>18</v>
      </c>
    </row>
    <row r="94" s="2" customFormat="1" ht="24.95" customHeight="1" spans="1:10">
      <c r="A94" s="19" t="s">
        <v>273</v>
      </c>
      <c r="B94" s="19" t="s">
        <v>13</v>
      </c>
      <c r="C94" s="20" t="s">
        <v>227</v>
      </c>
      <c r="D94" s="20" t="s">
        <v>270</v>
      </c>
      <c r="E94" s="21" t="s">
        <v>274</v>
      </c>
      <c r="F94" s="21">
        <v>133.67</v>
      </c>
      <c r="G94" s="24" t="s">
        <v>69</v>
      </c>
      <c r="H94" s="25">
        <f t="shared" si="2"/>
        <v>74.614</v>
      </c>
      <c r="I94" s="30">
        <v>2</v>
      </c>
      <c r="J94" s="29" t="s">
        <v>22</v>
      </c>
    </row>
    <row r="95" s="2" customFormat="1" ht="24.95" customHeight="1" spans="1:10">
      <c r="A95" s="19" t="s">
        <v>275</v>
      </c>
      <c r="B95" s="19" t="s">
        <v>13</v>
      </c>
      <c r="C95" s="20" t="s">
        <v>227</v>
      </c>
      <c r="D95" s="20" t="s">
        <v>270</v>
      </c>
      <c r="E95" s="21" t="s">
        <v>276</v>
      </c>
      <c r="F95" s="21">
        <v>129.5</v>
      </c>
      <c r="G95" s="24" t="s">
        <v>192</v>
      </c>
      <c r="H95" s="25">
        <f t="shared" si="2"/>
        <v>71.26</v>
      </c>
      <c r="I95" s="30">
        <v>3</v>
      </c>
      <c r="J95" s="29" t="s">
        <v>22</v>
      </c>
    </row>
    <row r="96" s="2" customFormat="1" ht="24.95" customHeight="1" spans="1:10">
      <c r="A96" s="19" t="s">
        <v>277</v>
      </c>
      <c r="B96" s="19" t="s">
        <v>13</v>
      </c>
      <c r="C96" s="20" t="s">
        <v>227</v>
      </c>
      <c r="D96" s="20" t="s">
        <v>278</v>
      </c>
      <c r="E96" s="21" t="s">
        <v>279</v>
      </c>
      <c r="F96" s="21">
        <v>135.14</v>
      </c>
      <c r="G96" s="24" t="s">
        <v>100</v>
      </c>
      <c r="H96" s="25">
        <f t="shared" si="2"/>
        <v>74.308</v>
      </c>
      <c r="I96" s="30">
        <v>1</v>
      </c>
      <c r="J96" s="28" t="s">
        <v>18</v>
      </c>
    </row>
    <row r="97" s="2" customFormat="1" ht="24.95" customHeight="1" spans="1:10">
      <c r="A97" s="19" t="s">
        <v>280</v>
      </c>
      <c r="B97" s="19" t="s">
        <v>53</v>
      </c>
      <c r="C97" s="20" t="s">
        <v>227</v>
      </c>
      <c r="D97" s="20" t="s">
        <v>278</v>
      </c>
      <c r="E97" s="21" t="s">
        <v>281</v>
      </c>
      <c r="F97" s="21">
        <v>136.27</v>
      </c>
      <c r="G97" s="24" t="s">
        <v>34</v>
      </c>
      <c r="H97" s="25">
        <f t="shared" si="2"/>
        <v>74.054</v>
      </c>
      <c r="I97" s="30">
        <v>2</v>
      </c>
      <c r="J97" s="29" t="s">
        <v>22</v>
      </c>
    </row>
    <row r="98" s="2" customFormat="1" ht="24.95" customHeight="1" spans="1:10">
      <c r="A98" s="19" t="s">
        <v>282</v>
      </c>
      <c r="B98" s="19" t="s">
        <v>13</v>
      </c>
      <c r="C98" s="20" t="s">
        <v>227</v>
      </c>
      <c r="D98" s="20" t="s">
        <v>278</v>
      </c>
      <c r="E98" s="21" t="s">
        <v>283</v>
      </c>
      <c r="F98" s="21">
        <v>132.05</v>
      </c>
      <c r="G98" s="24" t="s">
        <v>117</v>
      </c>
      <c r="H98" s="25">
        <f t="shared" si="2"/>
        <v>73.45</v>
      </c>
      <c r="I98" s="30">
        <v>3</v>
      </c>
      <c r="J98" s="29" t="s">
        <v>22</v>
      </c>
    </row>
    <row r="99" ht="36" customHeight="1" spans="1:10">
      <c r="A99" s="31" t="s">
        <v>284</v>
      </c>
      <c r="B99" s="32"/>
      <c r="C99" s="32"/>
      <c r="D99" s="32"/>
      <c r="E99" s="32"/>
      <c r="F99" s="32"/>
      <c r="G99" s="33"/>
      <c r="H99" s="32"/>
      <c r="I99" s="34"/>
      <c r="J99" s="32"/>
    </row>
  </sheetData>
  <autoFilter xmlns:etc="http://www.wps.cn/officeDocument/2017/etCustomData" ref="A3:J99" etc:filterBottomFollowUsedRange="0">
    <extLst/>
  </autoFilter>
  <mergeCells count="3">
    <mergeCell ref="A1:J1"/>
    <mergeCell ref="A2:J2"/>
    <mergeCell ref="A99:J99"/>
  </mergeCells>
  <conditionalFormatting sqref="A4:A98">
    <cfRule type="duplicateValues" dxfId="0" priority="1"/>
  </conditionalFormatting>
  <pageMargins left="0.472222222222222" right="0.393055555555556" top="0.751388888888889" bottom="0.751388888888889" header="0.298611111111111" footer="0.298611111111111"/>
  <pageSetup paperSize="9" scale="9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30" zoomScaleNormal="130" topLeftCell="A16" workbookViewId="0">
      <selection activeCell="O38" sqref="O38"/>
    </sheetView>
  </sheetViews>
  <sheetFormatPr defaultColWidth="9" defaultRowHeight="12.75"/>
  <cols>
    <col min="1" max="16384" width="9" style="1"/>
  </cols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名单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黄康君</cp:lastModifiedBy>
  <dcterms:created xsi:type="dcterms:W3CDTF">2022-07-27T08:14:00Z</dcterms:created>
  <cp:lastPrinted>2023-03-18T11:05:00Z</cp:lastPrinted>
  <dcterms:modified xsi:type="dcterms:W3CDTF">2025-02-22T08:26:58Z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8F9F0C35BA074DD8A0D9C9458EE4CEE7</vt:lpwstr>
  </property>
  <property fmtid="{D5CDD505-2E9C-101B-9397-08002B2CF9AE}" pid="3" name="KSOProductBuildVer">
    <vt:lpwstr>2052-12.1.0.20305</vt:lpwstr>
  </property>
  <property fmtid="{D5CDD505-2E9C-101B-9397-08002B2CF9AE}" pid="4" name="KSOReadingLayout">
    <vt:bool>true</vt:bool>
  </property>
</Properties>
</file>