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名单" sheetId="1" r:id="rId1"/>
  </sheets>
  <definedNames>
    <definedName name="_xlnm._FilterDatabase" localSheetId="0" hidden="1">名单!$A$3:$K$5</definedName>
    <definedName name="_xlnm.Print_Titles" localSheetId="0">名单!$3:$3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<sst xmlns="http://schemas.openxmlformats.org/spreadsheetml/2006/main" count="23" uniqueCount="23">
  <si>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r>
      <rPr>
        <sz val="14"/>
        <rFont val="方正小标宋简体"/>
        <charset val="134"/>
      </rPr>
      <t>开化县各级机关单位</t>
    </r>
    <r>
      <rPr>
        <sz val="14"/>
        <rFont val="Times New Roman"/>
        <charset val="134"/>
      </rPr>
      <t>2025</t>
    </r>
    <r>
      <rPr>
        <sz val="14"/>
        <rFont val="方正小标宋简体"/>
        <charset val="134"/>
      </rPr>
      <t>年度考试录用公务员递补入围体检人员名单</t>
    </r>
  </si>
  <si>
    <r>
      <rPr>
        <sz val="12"/>
        <color theme="1"/>
        <rFont val="Times New Roman"/>
        <charset val="134"/>
      </rPr>
      <t xml:space="preserve">        </t>
    </r>
    <r>
      <rPr>
        <sz val="12"/>
        <color theme="1"/>
        <rFont val="仿宋_GB2312"/>
        <charset val="134"/>
      </rPr>
      <t>根据《衢州市各级机关单位</t>
    </r>
    <r>
      <rPr>
        <sz val="12"/>
        <color theme="1"/>
        <rFont val="Times New Roman"/>
        <charset val="134"/>
      </rPr>
      <t>2025</t>
    </r>
    <r>
      <rPr>
        <sz val="12"/>
        <color theme="1"/>
        <rFont val="仿宋_GB2312"/>
        <charset val="134"/>
      </rPr>
      <t>年度考试录用公务员公告》和《开化县各级机关单位</t>
    </r>
    <r>
      <rPr>
        <sz val="12"/>
        <color theme="1"/>
        <rFont val="Times New Roman"/>
        <charset val="134"/>
      </rPr>
      <t>2025</t>
    </r>
    <r>
      <rPr>
        <sz val="12"/>
        <color theme="1"/>
        <rFont val="仿宋_GB2312"/>
        <charset val="134"/>
      </rPr>
      <t>年度考试录用公务员公告》精神，因部分考生放弃考察资格，现将递补入围体检人员名单公布如下：</t>
    </r>
  </si>
  <si>
    <r>
      <rPr>
        <b/>
        <sz val="12"/>
        <rFont val="宋体"/>
        <charset val="134"/>
      </rPr>
      <t>招考单位</t>
    </r>
  </si>
  <si>
    <r>
      <rPr>
        <b/>
        <sz val="12"/>
        <rFont val="宋体"/>
        <charset val="134"/>
      </rPr>
      <t>报考职位</t>
    </r>
  </si>
  <si>
    <r>
      <rPr>
        <b/>
        <sz val="12"/>
        <rFont val="宋体"/>
        <charset val="134"/>
      </rPr>
      <t>姓名</t>
    </r>
  </si>
  <si>
    <r>
      <rPr>
        <b/>
        <sz val="12"/>
        <rFont val="宋体"/>
        <charset val="134"/>
      </rPr>
      <t>准考证号</t>
    </r>
  </si>
  <si>
    <r>
      <rPr>
        <b/>
        <sz val="12"/>
        <rFont val="宋体"/>
        <charset val="134"/>
      </rPr>
      <t>笔试总</t>
    </r>
    <r>
      <rPr>
        <b/>
        <sz val="12"/>
        <rFont val="Times New Roman"/>
        <charset val="134"/>
      </rPr>
      <t xml:space="preserve">
</t>
    </r>
    <r>
      <rPr>
        <b/>
        <sz val="12"/>
        <rFont val="宋体"/>
        <charset val="134"/>
      </rPr>
      <t>成绩</t>
    </r>
  </si>
  <si>
    <r>
      <rPr>
        <b/>
        <sz val="12"/>
        <rFont val="宋体"/>
        <charset val="134"/>
      </rPr>
      <t>笔试折合成绩</t>
    </r>
    <r>
      <rPr>
        <b/>
        <sz val="12"/>
        <rFont val="Times New Roman"/>
        <charset val="134"/>
      </rPr>
      <t>(40%)</t>
    </r>
  </si>
  <si>
    <r>
      <rPr>
        <b/>
        <sz val="12"/>
        <rFont val="宋体"/>
        <charset val="134"/>
      </rPr>
      <t>面试</t>
    </r>
    <r>
      <rPr>
        <b/>
        <sz val="12"/>
        <rFont val="Times New Roman"/>
        <charset val="134"/>
      </rPr>
      <t xml:space="preserve">
</t>
    </r>
    <r>
      <rPr>
        <b/>
        <sz val="12"/>
        <rFont val="宋体"/>
        <charset val="134"/>
      </rPr>
      <t>成绩</t>
    </r>
  </si>
  <si>
    <r>
      <rPr>
        <b/>
        <sz val="12"/>
        <rFont val="宋体"/>
        <charset val="134"/>
      </rPr>
      <t>面试折合成绩</t>
    </r>
    <r>
      <rPr>
        <b/>
        <sz val="12"/>
        <rFont val="Times New Roman"/>
        <charset val="134"/>
      </rPr>
      <t>(60%)</t>
    </r>
  </si>
  <si>
    <r>
      <rPr>
        <b/>
        <sz val="12"/>
        <rFont val="宋体"/>
        <charset val="134"/>
      </rPr>
      <t>总成绩</t>
    </r>
  </si>
  <si>
    <r>
      <rPr>
        <b/>
        <sz val="12"/>
        <rFont val="宋体"/>
        <charset val="134"/>
      </rPr>
      <t>职位排名</t>
    </r>
  </si>
  <si>
    <r>
      <rPr>
        <b/>
        <sz val="12"/>
        <rFont val="宋体"/>
        <charset val="134"/>
      </rPr>
      <t>备注</t>
    </r>
  </si>
  <si>
    <r>
      <rPr>
        <sz val="11"/>
        <rFont val="仿宋_GB2312"/>
        <charset val="134"/>
      </rPr>
      <t>开化县经济和信息化局</t>
    </r>
  </si>
  <si>
    <r>
      <rPr>
        <sz val="11"/>
        <rFont val="仿宋_GB2312"/>
        <charset val="134"/>
      </rPr>
      <t>产业分析四级主任科员</t>
    </r>
  </si>
  <si>
    <r>
      <rPr>
        <sz val="11"/>
        <rFont val="仿宋_GB2312"/>
        <charset val="134"/>
      </rPr>
      <t>王玉榕</t>
    </r>
  </si>
  <si>
    <t>108071101812</t>
  </si>
  <si>
    <t>放弃</t>
  </si>
  <si>
    <r>
      <rPr>
        <sz val="11"/>
        <rFont val="仿宋_GB2312"/>
        <charset val="134"/>
      </rPr>
      <t>马发明</t>
    </r>
  </si>
  <si>
    <t>108071101308</t>
  </si>
  <si>
    <t>依次递补</t>
  </si>
  <si>
    <r>
      <rPr>
        <sz val="12"/>
        <color theme="1"/>
        <rFont val="Times New Roman"/>
        <charset val="134"/>
      </rPr>
      <t xml:space="preserve">        </t>
    </r>
    <r>
      <rPr>
        <sz val="12"/>
        <color theme="1"/>
        <rFont val="仿宋_GB2312"/>
        <charset val="134"/>
      </rPr>
      <t>请递补入围体检人员携带本人身份证，于</t>
    </r>
    <r>
      <rPr>
        <sz val="12"/>
        <color theme="1"/>
        <rFont val="Times New Roman"/>
        <charset val="134"/>
      </rPr>
      <t>2025</t>
    </r>
    <r>
      <rPr>
        <sz val="12"/>
        <color theme="1"/>
        <rFont val="仿宋_GB2312"/>
        <charset val="134"/>
      </rPr>
      <t>年</t>
    </r>
    <r>
      <rPr>
        <sz val="12"/>
        <color theme="1"/>
        <rFont val="Times New Roman"/>
        <charset val="134"/>
      </rPr>
      <t>3</t>
    </r>
    <r>
      <rPr>
        <sz val="12"/>
        <color theme="1"/>
        <rFont val="仿宋_GB2312"/>
        <charset val="134"/>
      </rPr>
      <t>月</t>
    </r>
    <r>
      <rPr>
        <sz val="12"/>
        <color theme="1"/>
        <rFont val="Times New Roman"/>
        <charset val="134"/>
      </rPr>
      <t>17</t>
    </r>
    <r>
      <rPr>
        <sz val="12"/>
        <color theme="1"/>
        <rFont val="仿宋_GB2312"/>
        <charset val="134"/>
      </rPr>
      <t>日上午到中共开化县委组织部（永吉二路</t>
    </r>
    <r>
      <rPr>
        <sz val="12"/>
        <color theme="1"/>
        <rFont val="Times New Roman"/>
        <charset val="134"/>
      </rPr>
      <t>6</t>
    </r>
    <r>
      <rPr>
        <sz val="12"/>
        <color theme="1"/>
        <rFont val="仿宋_GB2312"/>
        <charset val="134"/>
      </rPr>
      <t>号）</t>
    </r>
    <r>
      <rPr>
        <sz val="12"/>
        <color theme="1"/>
        <rFont val="Times New Roman"/>
        <charset val="134"/>
      </rPr>
      <t>7</t>
    </r>
    <r>
      <rPr>
        <sz val="12"/>
        <color theme="1"/>
        <rFont val="仿宋_GB2312"/>
        <charset val="134"/>
      </rPr>
      <t>楼</t>
    </r>
    <r>
      <rPr>
        <sz val="12"/>
        <color theme="1"/>
        <rFont val="Times New Roman"/>
        <charset val="134"/>
      </rPr>
      <t>711</t>
    </r>
    <r>
      <rPr>
        <sz val="12"/>
        <color theme="1"/>
        <rFont val="仿宋_GB2312"/>
        <charset val="134"/>
      </rPr>
      <t>办公室领取体检通知书。体检时间、地点详见体检通知单。</t>
    </r>
  </si>
  <si>
    <r>
      <rPr>
        <sz val="12"/>
        <color theme="1"/>
        <rFont val="仿宋_GB2312"/>
        <charset val="134"/>
      </rPr>
      <t>开化县公务员局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</si>
</sst>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_ "/>
    <numFmt numFmtId="177" formatCode="0.00_ "/>
    <numFmt numFmtId="178" formatCode="0.0000"/>
    <numFmt numFmtId="179" formatCode="yyyy&quot;年&quot;m&quot;月&quot;d&quot;日&quot;;@"/>
  </numFmts>
  <fonts count="32">
    <font>
      <sz val="11"/>
      <color theme="1"/>
      <name val="宋体"/>
      <charset val="134"/>
      <scheme val="minor"/>
    </font>
    <font>
      <sz val="11"/>
      <name val="Times New Roman"/>
      <charset val="134"/>
    </font>
    <font>
      <sz val="11"/>
      <name val="宋体"/>
      <charset val="134"/>
      <scheme val="minor"/>
    </font>
    <font>
      <sz val="14"/>
      <name val="方正小标宋简体"/>
      <charset val="134"/>
    </font>
    <font>
      <sz val="14"/>
      <name val="宋体"/>
      <charset val="134"/>
      <scheme val="minor"/>
    </font>
    <font>
      <sz val="14"/>
      <name val="Times New Roman"/>
      <charset val="134"/>
    </font>
    <font>
      <sz val="12"/>
      <color theme="1"/>
      <name val="Times New Roman"/>
      <charset val="134"/>
    </font>
    <font>
      <b/>
      <sz val="12"/>
      <name val="Times New Roman"/>
      <charset val="134"/>
    </font>
    <font>
      <sz val="11"/>
      <color theme="1"/>
      <name val="Times New Roman"/>
      <charset val="134"/>
    </font>
    <font>
      <sz val="11"/>
      <name val="仿宋_GB2312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name val="宋体"/>
      <charset val="134"/>
    </font>
    <font>
      <sz val="12"/>
      <color theme="1"/>
      <name val="仿宋_GB2312"/>
      <charset val="134"/>
    </font>
    <font>
      <sz val="11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8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49" fontId="1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76" fontId="1" fillId="0" borderId="0" xfId="0" applyNumberFormat="1" applyFont="1" applyFill="1" applyAlignment="1">
      <alignment horizontal="center" vertical="center"/>
    </xf>
    <xf numFmtId="0" fontId="1" fillId="0" borderId="0" xfId="0" applyFont="1" applyFill="1">
      <alignment vertical="center"/>
    </xf>
    <xf numFmtId="49" fontId="3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0" fontId="6" fillId="0" borderId="0" xfId="0" applyFont="1" applyAlignment="1">
      <alignment horizontal="justify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wrapText="1"/>
    </xf>
    <xf numFmtId="177" fontId="7" fillId="0" borderId="1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/>
    </xf>
    <xf numFmtId="178" fontId="1" fillId="0" borderId="1" xfId="0" applyNumberFormat="1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177" fontId="8" fillId="0" borderId="0" xfId="0" applyNumberFormat="1" applyFont="1" applyAlignment="1">
      <alignment horizontal="center" vertical="center"/>
    </xf>
    <xf numFmtId="0" fontId="8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177" fontId="6" fillId="0" borderId="0" xfId="0" applyNumberFormat="1" applyFont="1" applyAlignment="1">
      <alignment horizontal="center" vertical="center"/>
    </xf>
    <xf numFmtId="0" fontId="6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79" fontId="6" fillId="0" borderId="0" xfId="0" applyNumberFormat="1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2"/>
  <sheetViews>
    <sheetView tabSelected="1" view="pageBreakPreview" zoomScale="115" zoomScaleNormal="130" workbookViewId="0">
      <pane ySplit="3" topLeftCell="A4" activePane="bottomLeft" state="frozen"/>
      <selection/>
      <selection pane="bottomLeft" activeCell="K8" sqref="K8"/>
    </sheetView>
  </sheetViews>
  <sheetFormatPr defaultColWidth="9" defaultRowHeight="15"/>
  <cols>
    <col min="1" max="1" width="11.7416666666667" style="2" customWidth="1"/>
    <col min="2" max="2" width="11.8416666666667" style="2" customWidth="1"/>
    <col min="3" max="3" width="9.66666666666667" style="3" customWidth="1"/>
    <col min="4" max="4" width="14.8666666666667" style="4" customWidth="1"/>
    <col min="5" max="5" width="9.18333333333333" style="4" customWidth="1"/>
    <col min="6" max="6" width="12.625" style="4" customWidth="1"/>
    <col min="7" max="7" width="8.74166666666667" style="4" customWidth="1"/>
    <col min="8" max="8" width="12.625" style="5" customWidth="1"/>
    <col min="9" max="9" width="9.125" style="2" customWidth="1"/>
    <col min="10" max="10" width="6.40833333333333" style="2" customWidth="1"/>
    <col min="11" max="11" width="12.6083333333333" style="4" customWidth="1"/>
    <col min="12" max="16384" width="9" style="6"/>
  </cols>
  <sheetData>
    <row r="1" ht="35" customHeight="1" spans="1:11">
      <c r="A1" s="7" t="s">
        <v>0</v>
      </c>
      <c r="B1" s="7"/>
      <c r="C1" s="8"/>
      <c r="D1" s="9"/>
      <c r="E1" s="9"/>
      <c r="F1" s="9"/>
      <c r="G1" s="9"/>
      <c r="H1" s="10"/>
      <c r="I1" s="9"/>
      <c r="J1" s="9"/>
      <c r="K1" s="9"/>
    </row>
    <row r="2" customFormat="1" ht="38" customHeight="1" spans="1:11">
      <c r="A2" s="11" t="s">
        <v>1</v>
      </c>
      <c r="B2" s="11"/>
      <c r="C2" s="11"/>
      <c r="D2" s="11"/>
      <c r="E2" s="11"/>
      <c r="F2" s="11"/>
      <c r="G2" s="11"/>
      <c r="H2" s="11"/>
      <c r="I2" s="11"/>
      <c r="J2" s="11"/>
      <c r="K2" s="11"/>
    </row>
    <row r="3" s="1" customFormat="1" ht="35" customHeight="1" spans="1:11">
      <c r="A3" s="12" t="s">
        <v>2</v>
      </c>
      <c r="B3" s="12" t="s">
        <v>3</v>
      </c>
      <c r="C3" s="13" t="s">
        <v>4</v>
      </c>
      <c r="D3" s="13" t="s">
        <v>5</v>
      </c>
      <c r="E3" s="14" t="s">
        <v>6</v>
      </c>
      <c r="F3" s="15" t="s">
        <v>7</v>
      </c>
      <c r="G3" s="14" t="s">
        <v>8</v>
      </c>
      <c r="H3" s="15" t="s">
        <v>9</v>
      </c>
      <c r="I3" s="12" t="s">
        <v>10</v>
      </c>
      <c r="J3" s="12" t="s">
        <v>11</v>
      </c>
      <c r="K3" s="15" t="s">
        <v>12</v>
      </c>
    </row>
    <row r="4" ht="32" customHeight="1" spans="1:11">
      <c r="A4" s="16" t="s">
        <v>13</v>
      </c>
      <c r="B4" s="16" t="s">
        <v>14</v>
      </c>
      <c r="C4" s="17" t="s">
        <v>15</v>
      </c>
      <c r="D4" s="17" t="s">
        <v>16</v>
      </c>
      <c r="E4" s="17">
        <v>141.7</v>
      </c>
      <c r="F4" s="18">
        <f>E4/2*0.4</f>
        <v>28.34</v>
      </c>
      <c r="G4" s="17">
        <v>78.12</v>
      </c>
      <c r="H4" s="19">
        <f>G4*0.6</f>
        <v>46.872</v>
      </c>
      <c r="I4" s="18">
        <f>F4+H4</f>
        <v>75.212</v>
      </c>
      <c r="J4" s="27">
        <v>1</v>
      </c>
      <c r="K4" s="28" t="s">
        <v>17</v>
      </c>
    </row>
    <row r="5" ht="32" customHeight="1" spans="1:11">
      <c r="A5" s="20"/>
      <c r="B5" s="20"/>
      <c r="C5" s="17" t="s">
        <v>18</v>
      </c>
      <c r="D5" s="17" t="s">
        <v>19</v>
      </c>
      <c r="E5" s="17">
        <v>111.7</v>
      </c>
      <c r="F5" s="18">
        <f>E5/2*0.4</f>
        <v>22.34</v>
      </c>
      <c r="G5" s="17">
        <v>76</v>
      </c>
      <c r="H5" s="19">
        <f>G5*0.6</f>
        <v>45.6</v>
      </c>
      <c r="I5" s="18">
        <f>F5+H5</f>
        <v>67.94</v>
      </c>
      <c r="J5" s="27">
        <v>2</v>
      </c>
      <c r="K5" s="29" t="s">
        <v>20</v>
      </c>
    </row>
    <row r="6" ht="41" customHeight="1" spans="1:11">
      <c r="A6" s="11" t="s">
        <v>21</v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0">
      <c r="A7" s="21"/>
      <c r="B7" s="21"/>
      <c r="C7" s="21"/>
      <c r="D7" s="22"/>
      <c r="E7" s="22"/>
      <c r="F7" s="23"/>
      <c r="G7" s="23"/>
      <c r="H7" s="23"/>
      <c r="I7" s="23"/>
      <c r="J7" s="23"/>
    </row>
    <row r="8" spans="1:10">
      <c r="A8" s="21"/>
      <c r="B8" s="21"/>
      <c r="C8" s="21"/>
      <c r="D8" s="22"/>
      <c r="E8" s="22"/>
      <c r="F8" s="23"/>
      <c r="G8" s="23"/>
      <c r="H8" s="23"/>
      <c r="I8" s="23"/>
      <c r="J8" s="23"/>
    </row>
    <row r="9" spans="1:10">
      <c r="A9" s="21"/>
      <c r="B9" s="21"/>
      <c r="C9" s="21"/>
      <c r="D9" s="22"/>
      <c r="E9" s="22"/>
      <c r="F9" s="23"/>
      <c r="G9" s="23"/>
      <c r="H9" s="23"/>
      <c r="I9" s="23"/>
      <c r="J9" s="23"/>
    </row>
    <row r="10" ht="15.75" spans="1:10">
      <c r="A10" s="24"/>
      <c r="B10" s="24"/>
      <c r="C10" s="24"/>
      <c r="D10" s="25"/>
      <c r="E10" s="25"/>
      <c r="F10" s="26"/>
      <c r="G10" s="26"/>
      <c r="H10" s="26"/>
      <c r="I10" s="25" t="s">
        <v>22</v>
      </c>
      <c r="J10" s="25"/>
    </row>
    <row r="11" ht="20" customHeight="1" spans="1:10">
      <c r="A11" s="24"/>
      <c r="B11" s="24"/>
      <c r="C11" s="24"/>
      <c r="D11" s="25"/>
      <c r="E11" s="25"/>
      <c r="F11" s="23"/>
      <c r="G11" s="26"/>
      <c r="H11" s="26"/>
      <c r="I11" s="30">
        <v>45730</v>
      </c>
      <c r="J11" s="30"/>
    </row>
    <row r="12" ht="15.75" spans="1:10">
      <c r="A12" s="24"/>
      <c r="B12" s="24"/>
      <c r="C12" s="24"/>
      <c r="D12" s="25"/>
      <c r="E12" s="25"/>
      <c r="F12"/>
      <c r="G12" s="26"/>
      <c r="H12" s="26"/>
      <c r="I12"/>
      <c r="J12"/>
    </row>
  </sheetData>
  <mergeCells count="7">
    <mergeCell ref="A1:K1"/>
    <mergeCell ref="A2:K2"/>
    <mergeCell ref="A6:K6"/>
    <mergeCell ref="I10:J10"/>
    <mergeCell ref="I11:J11"/>
    <mergeCell ref="A4:A5"/>
    <mergeCell ref="B4:B5"/>
  </mergeCells>
  <printOptions horizontalCentered="1"/>
  <pageMargins left="0.393055555555556" right="0.393055555555556" top="0.472222222222222" bottom="0.393055555555556" header="0.393055555555556" footer="0.314583333333333"/>
  <pageSetup paperSize="9" orientation="landscape" horizontalDpi="600" verticalDpi="3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方志颖</cp:lastModifiedBy>
  <dcterms:created xsi:type="dcterms:W3CDTF">2025-02-22T07:54:00Z</dcterms:created>
  <dcterms:modified xsi:type="dcterms:W3CDTF">2025-03-14T01:34:41Z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1D353F0162074937AF7FFA6785D89C41_11</vt:lpwstr>
  </property>
  <property fmtid="{D5CDD505-2E9C-101B-9397-08002B2CF9AE}" pid="3" name="KSOProductBuildVer">
    <vt:lpwstr>2052-12.1.0.20305</vt:lpwstr>
  </property>
</Properties>
</file>