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 firstSheet="1"/>
  </bookViews>
  <sheets>
    <sheet name="总" sheetId="6" r:id="rId1"/>
  </sheets>
  <definedNames>
    <definedName name="_xlnm._FilterDatabase" localSheetId="0" hidden="1">总!$A$2:$J$180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<sst xmlns="http://schemas.openxmlformats.org/spreadsheetml/2006/main" count="848" uniqueCount="328">
  <si>
    <t>常山县各级机关单位2025年度考试录用公务员笔试面试折合总成绩入围体检人员名单</t>
  </si>
  <si>
    <t>招考单位</t>
  </si>
  <si>
    <t>报考职位</t>
  </si>
  <si>
    <t>招考人数</t>
  </si>
  <si>
    <t>姓名</t>
  </si>
  <si>
    <t>准考证号</t>
  </si>
  <si>
    <t>笔试成绩</t>
  </si>
  <si>
    <t>面试成绩</t>
  </si>
  <si>
    <t>折合后总成绩</t>
  </si>
  <si>
    <t>职位内排名</t>
  </si>
  <si>
    <t>备注</t>
  </si>
  <si>
    <t>中共常山县纪律检查委员会、常山县监察委员会</t>
  </si>
  <si>
    <t>纪检监察四级主任科员</t>
  </si>
  <si>
    <t>1</t>
  </si>
  <si>
    <t>林育聪</t>
  </si>
  <si>
    <t>108061001415</t>
  </si>
  <si>
    <t>入围体检</t>
  </si>
  <si>
    <t>108061001316</t>
  </si>
  <si>
    <t>108061000305</t>
  </si>
  <si>
    <t>中共常山县委社会工作部</t>
  </si>
  <si>
    <t>综合管理四级主任科员</t>
  </si>
  <si>
    <t>汪佳鹏</t>
  </si>
  <si>
    <t>108061000201</t>
  </si>
  <si>
    <t>108061000505</t>
  </si>
  <si>
    <t>108061000208</t>
  </si>
  <si>
    <t>常山县人民法院</t>
  </si>
  <si>
    <t>四级法官助理1</t>
  </si>
  <si>
    <t>程威龙</t>
  </si>
  <si>
    <t>108061001513</t>
  </si>
  <si>
    <t>四级法官助理2</t>
  </si>
  <si>
    <t>江海霞</t>
  </si>
  <si>
    <t>108061000230</t>
  </si>
  <si>
    <t>108061000417</t>
  </si>
  <si>
    <t>108061000118</t>
  </si>
  <si>
    <t>五级法官助理1</t>
  </si>
  <si>
    <t>姜智毅</t>
  </si>
  <si>
    <t>108061001520</t>
  </si>
  <si>
    <t>108061000810</t>
  </si>
  <si>
    <t>108061001529</t>
  </si>
  <si>
    <t>五级法官助理2</t>
  </si>
  <si>
    <t>2</t>
  </si>
  <si>
    <t>柴思瑜</t>
  </si>
  <si>
    <t>108061000621</t>
  </si>
  <si>
    <t>巫雨欣</t>
  </si>
  <si>
    <t>108061001813</t>
  </si>
  <si>
    <t>108061000422</t>
  </si>
  <si>
    <t>108061000823</t>
  </si>
  <si>
    <t>108061001814</t>
  </si>
  <si>
    <t>108061000210</t>
  </si>
  <si>
    <t>常山县经济和信息化局</t>
  </si>
  <si>
    <t>项目管理四级主任科员</t>
  </si>
  <si>
    <t>王宇翔</t>
  </si>
  <si>
    <t>108061000812</t>
  </si>
  <si>
    <t>108061000306</t>
  </si>
  <si>
    <t>108061000413</t>
  </si>
  <si>
    <t>常山县教育局</t>
  </si>
  <si>
    <t>文秘四级主任科员</t>
  </si>
  <si>
    <t>胡菲</t>
  </si>
  <si>
    <t>108061001627</t>
  </si>
  <si>
    <t>108061001309</t>
  </si>
  <si>
    <t>108061001723</t>
  </si>
  <si>
    <t>常山县司法局（基层司法所）</t>
  </si>
  <si>
    <t>基层司法一级科员</t>
  </si>
  <si>
    <t>郑舒晴儿</t>
  </si>
  <si>
    <t>108061001810</t>
  </si>
  <si>
    <t>108061000725</t>
  </si>
  <si>
    <t>108061000123</t>
  </si>
  <si>
    <t>常山县财政局</t>
  </si>
  <si>
    <t>财政管理四级主任科员1</t>
  </si>
  <si>
    <t>凤泽寰</t>
  </si>
  <si>
    <t>108061001707</t>
  </si>
  <si>
    <t>左鑫</t>
  </si>
  <si>
    <t>108061000804</t>
  </si>
  <si>
    <t>108061001115</t>
  </si>
  <si>
    <t>108061000913</t>
  </si>
  <si>
    <t>108061001025</t>
  </si>
  <si>
    <t>108061000905</t>
  </si>
  <si>
    <t>财政管理四级主任科员2</t>
  </si>
  <si>
    <t>胡芳芳</t>
  </si>
  <si>
    <t>108061001809</t>
  </si>
  <si>
    <t>宋心怡</t>
  </si>
  <si>
    <t>108061000701</t>
  </si>
  <si>
    <t>108061000518</t>
  </si>
  <si>
    <t>108061001722</t>
  </si>
  <si>
    <t>108061001806</t>
  </si>
  <si>
    <t>108061000721</t>
  </si>
  <si>
    <t>常山县财政国库支付中心</t>
  </si>
  <si>
    <t>国库支付中心一级科员</t>
  </si>
  <si>
    <t>徐子姝</t>
  </si>
  <si>
    <t>108061000622</t>
  </si>
  <si>
    <t>108061001524</t>
  </si>
  <si>
    <t>108061000520</t>
  </si>
  <si>
    <t>常山县社会保险事业管理中心</t>
  </si>
  <si>
    <t>综合管理一级科员</t>
  </si>
  <si>
    <t>武雨珂</t>
  </si>
  <si>
    <t>108061001816</t>
  </si>
  <si>
    <t>108061000928</t>
  </si>
  <si>
    <t>108061000920</t>
  </si>
  <si>
    <t>常山县自然资源和规划局基层自然资源所</t>
  </si>
  <si>
    <t>资源管理一级科员1</t>
  </si>
  <si>
    <t>姜承越</t>
  </si>
  <si>
    <t>108061000427</t>
  </si>
  <si>
    <t>108061001713</t>
  </si>
  <si>
    <t>108061000901</t>
  </si>
  <si>
    <t>资源管理一级科员2</t>
  </si>
  <si>
    <t>蒋昊雯</t>
  </si>
  <si>
    <t>108061001326</t>
  </si>
  <si>
    <t>108061001105</t>
  </si>
  <si>
    <t>108061000119</t>
  </si>
  <si>
    <t>108061001519</t>
  </si>
  <si>
    <t>常山县住房和城乡建设局</t>
  </si>
  <si>
    <t>建筑工程四级主任科员</t>
  </si>
  <si>
    <t>叶华</t>
  </si>
  <si>
    <t>108061001125</t>
  </si>
  <si>
    <t>108061000212</t>
  </si>
  <si>
    <t>108061001609</t>
  </si>
  <si>
    <t>常山县农业农村局</t>
  </si>
  <si>
    <t>姜程</t>
  </si>
  <si>
    <t>108061000503</t>
  </si>
  <si>
    <t>108061001501</t>
  </si>
  <si>
    <t>108061000815</t>
  </si>
  <si>
    <t>常山县乡村振兴发展中心</t>
  </si>
  <si>
    <t>蓝斌杰</t>
  </si>
  <si>
    <t>108061001505</t>
  </si>
  <si>
    <t>108061001317</t>
  </si>
  <si>
    <t>108061000704</t>
  </si>
  <si>
    <t>常山县养殖业发展中心</t>
  </si>
  <si>
    <t>祝鹏飞</t>
  </si>
  <si>
    <t>108061000423</t>
  </si>
  <si>
    <t>108061000907</t>
  </si>
  <si>
    <t>108061001701</t>
  </si>
  <si>
    <t>常山县卫生健康局</t>
  </si>
  <si>
    <t>舒雯</t>
  </si>
  <si>
    <t>108061001824</t>
  </si>
  <si>
    <t>108061000115</t>
  </si>
  <si>
    <t>108061000129</t>
  </si>
  <si>
    <t>常山县疾病预防控制中心（常山县卫生监督所）</t>
  </si>
  <si>
    <t>卫生监督一级科员1</t>
  </si>
  <si>
    <t>3</t>
  </si>
  <si>
    <t>桑全</t>
  </si>
  <si>
    <t>308061002701</t>
  </si>
  <si>
    <t>刘天豪</t>
  </si>
  <si>
    <t>308061004011</t>
  </si>
  <si>
    <t>江腾洲</t>
  </si>
  <si>
    <t>308061003112</t>
  </si>
  <si>
    <t>308061002704</t>
  </si>
  <si>
    <t>308061003513</t>
  </si>
  <si>
    <t>308061003810</t>
  </si>
  <si>
    <t>卫生监督一级科员2</t>
  </si>
  <si>
    <t>吴雨柯</t>
  </si>
  <si>
    <t>308061003908</t>
  </si>
  <si>
    <t>308061003130</t>
  </si>
  <si>
    <t>308061002816</t>
  </si>
  <si>
    <t>常山县审计局</t>
  </si>
  <si>
    <t>审计四级主任科员</t>
  </si>
  <si>
    <t>徐哲宸</t>
  </si>
  <si>
    <t>108061000926</t>
  </si>
  <si>
    <t>108061001010</t>
  </si>
  <si>
    <t>108061001204</t>
  </si>
  <si>
    <t>常山县市场监督管理局（市场监督管理所）</t>
  </si>
  <si>
    <t>基层执法四级主任科员</t>
  </si>
  <si>
    <t>胡书杭</t>
  </si>
  <si>
    <t>308061002812</t>
  </si>
  <si>
    <t>308061003301</t>
  </si>
  <si>
    <t>308061003624</t>
  </si>
  <si>
    <t>基层执法一级科员1</t>
  </si>
  <si>
    <t>潘俊杰</t>
  </si>
  <si>
    <t>308061003229</t>
  </si>
  <si>
    <t>吴嘉烽</t>
  </si>
  <si>
    <t>308061003025</t>
  </si>
  <si>
    <t>叶焕</t>
  </si>
  <si>
    <t>308061002723</t>
  </si>
  <si>
    <t>308061003728</t>
  </si>
  <si>
    <t>308061003108</t>
  </si>
  <si>
    <t>308061003230</t>
  </si>
  <si>
    <t>基层执法一级科员2</t>
  </si>
  <si>
    <t>王依琪</t>
  </si>
  <si>
    <t>308061003813</t>
  </si>
  <si>
    <t>308061003304</t>
  </si>
  <si>
    <t>308061003930</t>
  </si>
  <si>
    <t>常山县市场监管行政执法队</t>
  </si>
  <si>
    <t>基层执法一级科员</t>
  </si>
  <si>
    <t>周舒逸</t>
  </si>
  <si>
    <t>308061003828</t>
  </si>
  <si>
    <t>308061002921</t>
  </si>
  <si>
    <t>308061003715</t>
  </si>
  <si>
    <t>常山县生态环境保护行政执法队</t>
  </si>
  <si>
    <t>行政执法一级科员</t>
  </si>
  <si>
    <t>郑钰璟</t>
  </si>
  <si>
    <t>308061003212</t>
  </si>
  <si>
    <t>308061003216</t>
  </si>
  <si>
    <t>308061003024</t>
  </si>
  <si>
    <t>常山县机关事务保障中心</t>
  </si>
  <si>
    <t>史宇航</t>
  </si>
  <si>
    <t>108061001705</t>
  </si>
  <si>
    <t>108061001127</t>
  </si>
  <si>
    <t>108061001719</t>
  </si>
  <si>
    <t>常山县乡镇机关</t>
  </si>
  <si>
    <t>人武专干一级科员</t>
  </si>
  <si>
    <t>黄逸聪</t>
  </si>
  <si>
    <t>208061005213</t>
  </si>
  <si>
    <t>208061005310</t>
  </si>
  <si>
    <t>优秀村干部二级科员</t>
  </si>
  <si>
    <t>徐磊</t>
  </si>
  <si>
    <t>408061005712</t>
  </si>
  <si>
    <t>408061005715</t>
  </si>
  <si>
    <t>408061005714</t>
  </si>
  <si>
    <t>综合管理一级科员1</t>
  </si>
  <si>
    <t>吴淑怡</t>
  </si>
  <si>
    <t>208061005230</t>
  </si>
  <si>
    <t>208061004528</t>
  </si>
  <si>
    <t>208061005403</t>
  </si>
  <si>
    <t>综合管理一级科员2</t>
  </si>
  <si>
    <t>周海峰</t>
  </si>
  <si>
    <t>208061005623</t>
  </si>
  <si>
    <t>208061005324</t>
  </si>
  <si>
    <t>208061004115</t>
  </si>
  <si>
    <t>综合管理一级科员3</t>
  </si>
  <si>
    <t>祝宇轩</t>
  </si>
  <si>
    <t>208061004107</t>
  </si>
  <si>
    <t>208061004706</t>
  </si>
  <si>
    <t>208061005511</t>
  </si>
  <si>
    <t>综合管理一级科员4</t>
  </si>
  <si>
    <t>姜晟</t>
  </si>
  <si>
    <t>208061004912</t>
  </si>
  <si>
    <t>208061004726</t>
  </si>
  <si>
    <t>208061005126</t>
  </si>
  <si>
    <t>综合管理一级科员5</t>
  </si>
  <si>
    <t>蒋博文</t>
  </si>
  <si>
    <t>208061004625</t>
  </si>
  <si>
    <t>208061004517</t>
  </si>
  <si>
    <t>208061004801</t>
  </si>
  <si>
    <t>综合管理一级科员6</t>
  </si>
  <si>
    <t>杨若迪</t>
  </si>
  <si>
    <t>208061004127</t>
  </si>
  <si>
    <t>208061005323</t>
  </si>
  <si>
    <t>208061004205</t>
  </si>
  <si>
    <t>常山县公安局</t>
  </si>
  <si>
    <t>人民警察四级警长1</t>
  </si>
  <si>
    <t>符珍涛</t>
  </si>
  <si>
    <t>608010102210</t>
  </si>
  <si>
    <t>人民警察四级警长2</t>
  </si>
  <si>
    <t>蒋潘静</t>
  </si>
  <si>
    <t>608010100913</t>
  </si>
  <si>
    <t>608010102001</t>
  </si>
  <si>
    <t>608010102003</t>
  </si>
  <si>
    <t>人民警察一级警员1</t>
  </si>
  <si>
    <t>李骏阳</t>
  </si>
  <si>
    <t>608010101517</t>
  </si>
  <si>
    <t>朱之瑜</t>
  </si>
  <si>
    <t>608010100919</t>
  </si>
  <si>
    <t>608010100615</t>
  </si>
  <si>
    <t>608010101211</t>
  </si>
  <si>
    <t>608010101814</t>
  </si>
  <si>
    <t>608010100916</t>
  </si>
  <si>
    <t>人民警察一级警员2</t>
  </si>
  <si>
    <t>李振钟</t>
  </si>
  <si>
    <t>608010101521</t>
  </si>
  <si>
    <t>陈锡乾</t>
  </si>
  <si>
    <t>608010100912</t>
  </si>
  <si>
    <t>608010101201</t>
  </si>
  <si>
    <t>608010101930</t>
  </si>
  <si>
    <t>608010101627</t>
  </si>
  <si>
    <t>608010100505</t>
  </si>
  <si>
    <t>缺考</t>
  </si>
  <si>
    <t>人民警察一级警员3</t>
  </si>
  <si>
    <t>徐智杰</t>
  </si>
  <si>
    <t>608010102105</t>
  </si>
  <si>
    <r>
      <rPr>
        <sz val="10"/>
        <rFont val="宋体"/>
        <charset val="0"/>
      </rPr>
      <t>人民警察一级警员</t>
    </r>
    <r>
      <rPr>
        <sz val="10"/>
        <rFont val="Arial"/>
        <charset val="0"/>
      </rPr>
      <t>3</t>
    </r>
  </si>
  <si>
    <t>608010100621</t>
  </si>
  <si>
    <t>人民警察一级警员4</t>
  </si>
  <si>
    <t>石学海</t>
  </si>
  <si>
    <t>608010101214</t>
  </si>
  <si>
    <t>胡灵彤</t>
  </si>
  <si>
    <t>608010101026</t>
  </si>
  <si>
    <t>608010101526</t>
  </si>
  <si>
    <t>608010102011</t>
  </si>
  <si>
    <t>608010101911</t>
  </si>
  <si>
    <t>608010101401</t>
  </si>
  <si>
    <t>人民警察一级警员5</t>
  </si>
  <si>
    <t>程晋</t>
  </si>
  <si>
    <t>608010101221</t>
  </si>
  <si>
    <t>郑星亮</t>
  </si>
  <si>
    <t>608010100729</t>
  </si>
  <si>
    <t>608010100518</t>
  </si>
  <si>
    <t>608010100420</t>
  </si>
  <si>
    <t>608010100511</t>
  </si>
  <si>
    <t>608010102018</t>
  </si>
  <si>
    <t>常山县综合行政执法大队</t>
  </si>
  <si>
    <t>综合执法一级科员1</t>
  </si>
  <si>
    <t>姜扬</t>
  </si>
  <si>
    <t>308061002118</t>
  </si>
  <si>
    <t>308061002210</t>
  </si>
  <si>
    <t>308061002025</t>
  </si>
  <si>
    <t>综合执法一级科员2</t>
  </si>
  <si>
    <t>谢泽浩</t>
  </si>
  <si>
    <t>308061002321</t>
  </si>
  <si>
    <t>308061002615</t>
  </si>
  <si>
    <t>308061002128</t>
  </si>
  <si>
    <t>综合执法一级科员3</t>
  </si>
  <si>
    <t>彭心怡</t>
  </si>
  <si>
    <t>308061002404</t>
  </si>
  <si>
    <t>308061002113</t>
  </si>
  <si>
    <t>308061002103</t>
  </si>
  <si>
    <t>综合执法一级科员4</t>
  </si>
  <si>
    <t>唐杉</t>
  </si>
  <si>
    <t>308061002421</t>
  </si>
  <si>
    <t>308061002412</t>
  </si>
  <si>
    <t>308061002102</t>
  </si>
  <si>
    <t>综合执法一级科员5</t>
  </si>
  <si>
    <t>田慧</t>
  </si>
  <si>
    <t>308061002510</t>
  </si>
  <si>
    <t>308061002516</t>
  </si>
  <si>
    <t>308061002327</t>
  </si>
  <si>
    <t>综合执法一级科员6</t>
  </si>
  <si>
    <t>徐俊豪</t>
  </si>
  <si>
    <t>308061002010</t>
  </si>
  <si>
    <t>姜汉桐</t>
  </si>
  <si>
    <t>308061002226</t>
  </si>
  <si>
    <t>308061002203</t>
  </si>
  <si>
    <t>308061002501</t>
  </si>
  <si>
    <t>308061002105</t>
  </si>
  <si>
    <t>308061002130</t>
  </si>
  <si>
    <t>综合执法一级科员7</t>
  </si>
  <si>
    <t>郑思雨</t>
  </si>
  <si>
    <t>308061002503</t>
  </si>
  <si>
    <t>308061002311</t>
  </si>
  <si>
    <t>308061002213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</si>
</sst>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sz val="10"/>
      <name val="Times New Roman"/>
      <charset val="0"/>
    </font>
    <font>
      <sz val="20"/>
      <color theme="1"/>
      <name val="方正小标宋简体"/>
      <charset val="134"/>
    </font>
    <font>
      <b/>
      <sz val="11"/>
      <name val="宋体"/>
      <charset val="0"/>
      <scheme val="major"/>
    </font>
    <font>
      <sz val="10"/>
      <name val="Arial"/>
      <charset val="0"/>
    </font>
    <font>
      <sz val="11"/>
      <name val="宋体"/>
      <charset val="134"/>
      <scheme val="major"/>
    </font>
    <font>
      <sz val="11"/>
      <name val="宋体"/>
      <charset val="0"/>
      <scheme val="major"/>
    </font>
    <font>
      <sz val="10"/>
      <name val="宋体"/>
      <charset val="134"/>
    </font>
    <font>
      <b/>
      <sz val="11"/>
      <name val="宋体"/>
      <charset val="134"/>
      <scheme val="major"/>
    </font>
    <font>
      <sz val="11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6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Alignment="1"/>
    <xf numFmtId="0" fontId="0" fillId="0" borderId="0" xfId="0" applyFill="1">
      <alignment vertical="center"/>
    </xf>
    <xf numFmtId="0" fontId="0" fillId="2" borderId="0" xfId="0" applyFill="1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1E3E4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I180"/>
  <sheetViews>
    <sheetView tabSelected="1" workbookViewId="0">
      <pane xSplit="1" ySplit="2" topLeftCell="B3" activePane="bottomRight" state="frozen"/>
      <selection/>
      <selection pane="topRight"/>
      <selection pane="bottomLeft"/>
      <selection pane="bottomRight" activeCell="F3" sqref="F3"/>
    </sheetView>
  </sheetViews>
  <sheetFormatPr defaultColWidth="9" defaultRowHeight="14.4"/>
  <cols>
    <col min="1" max="1" width="24.75" style="5" customWidth="1"/>
    <col min="2" max="2" width="21.25" style="6" customWidth="1"/>
    <col min="3" max="3" width="6.33333333333333" style="6" customWidth="1"/>
    <col min="4" max="4" width="9" style="6"/>
    <col min="5" max="5" width="13.8796296296296" style="6" customWidth="1"/>
    <col min="6" max="6" width="8.62962962962963" style="6" customWidth="1"/>
    <col min="7" max="7" width="9.87962962962963" style="6" customWidth="1"/>
    <col min="8" max="8" width="9.88888888888889" style="6" customWidth="1"/>
    <col min="9" max="9" width="8.33333333333333" style="6" customWidth="1"/>
    <col min="10" max="10" width="11.6666666666667" style="6" customWidth="1"/>
    <col min="11" max="35" width="9" style="3"/>
  </cols>
  <sheetData>
    <row r="1" ht="72" customHeight="1" spans="1:10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s="1" customFormat="1" ht="33" customHeight="1" spans="1:10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16" t="s">
        <v>9</v>
      </c>
      <c r="J2" s="16" t="s">
        <v>10</v>
      </c>
    </row>
    <row r="3" s="1" customFormat="1" ht="30" customHeight="1" spans="1:10">
      <c r="A3" s="9" t="s">
        <v>11</v>
      </c>
      <c r="B3" s="10" t="s">
        <v>12</v>
      </c>
      <c r="C3" s="10" t="s">
        <v>13</v>
      </c>
      <c r="D3" s="10" t="s">
        <v>14</v>
      </c>
      <c r="E3" s="10" t="s">
        <v>15</v>
      </c>
      <c r="F3" s="10">
        <v>117.4</v>
      </c>
      <c r="G3" s="11">
        <v>76.34</v>
      </c>
      <c r="H3" s="12">
        <f t="shared" ref="H3:H66" si="0">F3*0.5*0.4+G3*0.6</f>
        <v>69.284</v>
      </c>
      <c r="I3" s="12">
        <v>1</v>
      </c>
      <c r="J3" s="12" t="s">
        <v>16</v>
      </c>
    </row>
    <row r="4" s="1" customFormat="1" ht="30" customHeight="1" spans="1:10">
      <c r="A4" s="9" t="s">
        <v>11</v>
      </c>
      <c r="B4" s="10" t="s">
        <v>12</v>
      </c>
      <c r="C4" s="10" t="s">
        <v>13</v>
      </c>
      <c r="D4" s="10"/>
      <c r="E4" s="10" t="s">
        <v>17</v>
      </c>
      <c r="F4" s="10">
        <v>116.2</v>
      </c>
      <c r="G4" s="11">
        <v>76.46</v>
      </c>
      <c r="H4" s="12">
        <f t="shared" si="0"/>
        <v>69.116</v>
      </c>
      <c r="I4" s="12">
        <v>2</v>
      </c>
      <c r="J4" s="12"/>
    </row>
    <row r="5" s="1" customFormat="1" ht="30" customHeight="1" spans="1:10">
      <c r="A5" s="9" t="s">
        <v>11</v>
      </c>
      <c r="B5" s="10" t="s">
        <v>12</v>
      </c>
      <c r="C5" s="10" t="s">
        <v>13</v>
      </c>
      <c r="D5" s="10"/>
      <c r="E5" s="10" t="s">
        <v>18</v>
      </c>
      <c r="F5" s="10">
        <v>113.1</v>
      </c>
      <c r="G5" s="11">
        <v>76.4</v>
      </c>
      <c r="H5" s="12">
        <f t="shared" si="0"/>
        <v>68.46</v>
      </c>
      <c r="I5" s="12">
        <v>3</v>
      </c>
      <c r="J5" s="12"/>
    </row>
    <row r="6" s="1" customFormat="1" ht="30" customHeight="1" spans="1:10">
      <c r="A6" s="9" t="s">
        <v>19</v>
      </c>
      <c r="B6" s="10" t="s">
        <v>20</v>
      </c>
      <c r="C6" s="10" t="s">
        <v>13</v>
      </c>
      <c r="D6" s="10" t="s">
        <v>21</v>
      </c>
      <c r="E6" s="10" t="s">
        <v>22</v>
      </c>
      <c r="F6" s="10">
        <v>132.1</v>
      </c>
      <c r="G6" s="11">
        <v>80.06</v>
      </c>
      <c r="H6" s="12">
        <f t="shared" si="0"/>
        <v>74.456</v>
      </c>
      <c r="I6" s="12">
        <v>1</v>
      </c>
      <c r="J6" s="12" t="s">
        <v>16</v>
      </c>
    </row>
    <row r="7" s="1" customFormat="1" ht="30" customHeight="1" spans="1:10">
      <c r="A7" s="9" t="s">
        <v>19</v>
      </c>
      <c r="B7" s="10" t="s">
        <v>20</v>
      </c>
      <c r="C7" s="10" t="s">
        <v>13</v>
      </c>
      <c r="D7" s="10"/>
      <c r="E7" s="10" t="s">
        <v>23</v>
      </c>
      <c r="F7" s="10">
        <v>136.8</v>
      </c>
      <c r="G7" s="11">
        <v>77.72</v>
      </c>
      <c r="H7" s="12">
        <f t="shared" si="0"/>
        <v>73.992</v>
      </c>
      <c r="I7" s="12">
        <v>2</v>
      </c>
      <c r="J7" s="12"/>
    </row>
    <row r="8" s="1" customFormat="1" ht="30" customHeight="1" spans="1:10">
      <c r="A8" s="9" t="s">
        <v>19</v>
      </c>
      <c r="B8" s="10" t="s">
        <v>20</v>
      </c>
      <c r="C8" s="10" t="s">
        <v>13</v>
      </c>
      <c r="D8" s="10"/>
      <c r="E8" s="10" t="s">
        <v>24</v>
      </c>
      <c r="F8" s="10">
        <v>130.4</v>
      </c>
      <c r="G8" s="11">
        <v>76.56</v>
      </c>
      <c r="H8" s="12">
        <f t="shared" si="0"/>
        <v>72.016</v>
      </c>
      <c r="I8" s="12">
        <v>3</v>
      </c>
      <c r="J8" s="12"/>
    </row>
    <row r="9" s="1" customFormat="1" ht="30" customHeight="1" spans="1:10">
      <c r="A9" s="9" t="s">
        <v>25</v>
      </c>
      <c r="B9" s="10" t="s">
        <v>26</v>
      </c>
      <c r="C9" s="10" t="s">
        <v>13</v>
      </c>
      <c r="D9" s="13" t="s">
        <v>27</v>
      </c>
      <c r="E9" s="10" t="s">
        <v>28</v>
      </c>
      <c r="F9" s="10">
        <v>124.8</v>
      </c>
      <c r="G9" s="11">
        <v>75.66</v>
      </c>
      <c r="H9" s="12">
        <f t="shared" si="0"/>
        <v>70.356</v>
      </c>
      <c r="I9" s="12">
        <v>1</v>
      </c>
      <c r="J9" s="12" t="s">
        <v>16</v>
      </c>
    </row>
    <row r="10" s="1" customFormat="1" ht="30" customHeight="1" spans="1:10">
      <c r="A10" s="9" t="s">
        <v>25</v>
      </c>
      <c r="B10" s="10" t="s">
        <v>29</v>
      </c>
      <c r="C10" s="10" t="s">
        <v>13</v>
      </c>
      <c r="D10" s="10" t="s">
        <v>30</v>
      </c>
      <c r="E10" s="10" t="s">
        <v>31</v>
      </c>
      <c r="F10" s="10">
        <v>134.1</v>
      </c>
      <c r="G10" s="11">
        <v>79.42</v>
      </c>
      <c r="H10" s="12">
        <f t="shared" si="0"/>
        <v>74.472</v>
      </c>
      <c r="I10" s="12">
        <v>1</v>
      </c>
      <c r="J10" s="12" t="s">
        <v>16</v>
      </c>
    </row>
    <row r="11" s="1" customFormat="1" ht="30" customHeight="1" spans="1:10">
      <c r="A11" s="9" t="s">
        <v>25</v>
      </c>
      <c r="B11" s="10" t="s">
        <v>29</v>
      </c>
      <c r="C11" s="10" t="s">
        <v>13</v>
      </c>
      <c r="D11" s="10"/>
      <c r="E11" s="10" t="s">
        <v>32</v>
      </c>
      <c r="F11" s="10">
        <v>126.3</v>
      </c>
      <c r="G11" s="11">
        <v>76.38</v>
      </c>
      <c r="H11" s="12">
        <f t="shared" si="0"/>
        <v>71.088</v>
      </c>
      <c r="I11" s="12">
        <v>2</v>
      </c>
      <c r="J11" s="12"/>
    </row>
    <row r="12" s="1" customFormat="1" ht="30" customHeight="1" spans="1:10">
      <c r="A12" s="9" t="s">
        <v>25</v>
      </c>
      <c r="B12" s="10" t="s">
        <v>29</v>
      </c>
      <c r="C12" s="10" t="s">
        <v>13</v>
      </c>
      <c r="D12" s="10"/>
      <c r="E12" s="10" t="s">
        <v>33</v>
      </c>
      <c r="F12" s="10">
        <v>124.7</v>
      </c>
      <c r="G12" s="11">
        <v>73.24</v>
      </c>
      <c r="H12" s="12">
        <f t="shared" si="0"/>
        <v>68.884</v>
      </c>
      <c r="I12" s="12">
        <v>3</v>
      </c>
      <c r="J12" s="12"/>
    </row>
    <row r="13" s="1" customFormat="1" ht="30" customHeight="1" spans="1:10">
      <c r="A13" s="9" t="s">
        <v>25</v>
      </c>
      <c r="B13" s="10" t="s">
        <v>34</v>
      </c>
      <c r="C13" s="10" t="s">
        <v>13</v>
      </c>
      <c r="D13" s="10" t="s">
        <v>35</v>
      </c>
      <c r="E13" s="10" t="s">
        <v>36</v>
      </c>
      <c r="F13" s="10">
        <v>123.9</v>
      </c>
      <c r="G13" s="11">
        <v>75.9</v>
      </c>
      <c r="H13" s="12">
        <f t="shared" si="0"/>
        <v>70.32</v>
      </c>
      <c r="I13" s="12">
        <v>1</v>
      </c>
      <c r="J13" s="12" t="s">
        <v>16</v>
      </c>
    </row>
    <row r="14" s="1" customFormat="1" ht="30" customHeight="1" spans="1:10">
      <c r="A14" s="9" t="s">
        <v>25</v>
      </c>
      <c r="B14" s="10" t="s">
        <v>34</v>
      </c>
      <c r="C14" s="10" t="s">
        <v>13</v>
      </c>
      <c r="D14" s="10"/>
      <c r="E14" s="10" t="s">
        <v>37</v>
      </c>
      <c r="F14" s="10">
        <v>115.3</v>
      </c>
      <c r="G14" s="11">
        <v>76.72</v>
      </c>
      <c r="H14" s="12">
        <f t="shared" si="0"/>
        <v>69.092</v>
      </c>
      <c r="I14" s="12">
        <v>2</v>
      </c>
      <c r="J14" s="12"/>
    </row>
    <row r="15" s="1" customFormat="1" ht="30" customHeight="1" spans="1:10">
      <c r="A15" s="9" t="s">
        <v>25</v>
      </c>
      <c r="B15" s="10" t="s">
        <v>34</v>
      </c>
      <c r="C15" s="10" t="s">
        <v>13</v>
      </c>
      <c r="D15" s="10"/>
      <c r="E15" s="10" t="s">
        <v>38</v>
      </c>
      <c r="F15" s="10">
        <v>116</v>
      </c>
      <c r="G15" s="11">
        <v>74.8</v>
      </c>
      <c r="H15" s="12">
        <f t="shared" si="0"/>
        <v>68.08</v>
      </c>
      <c r="I15" s="12">
        <v>3</v>
      </c>
      <c r="J15" s="12"/>
    </row>
    <row r="16" s="1" customFormat="1" ht="30" customHeight="1" spans="1:10">
      <c r="A16" s="9" t="s">
        <v>25</v>
      </c>
      <c r="B16" s="10" t="s">
        <v>39</v>
      </c>
      <c r="C16" s="10" t="s">
        <v>40</v>
      </c>
      <c r="D16" s="10" t="s">
        <v>41</v>
      </c>
      <c r="E16" s="10" t="s">
        <v>42</v>
      </c>
      <c r="F16" s="10">
        <v>132.6</v>
      </c>
      <c r="G16" s="11">
        <v>80.3</v>
      </c>
      <c r="H16" s="12">
        <f t="shared" si="0"/>
        <v>74.7</v>
      </c>
      <c r="I16" s="12">
        <v>1</v>
      </c>
      <c r="J16" s="12" t="s">
        <v>16</v>
      </c>
    </row>
    <row r="17" s="1" customFormat="1" ht="30" customHeight="1" spans="1:10">
      <c r="A17" s="9" t="s">
        <v>25</v>
      </c>
      <c r="B17" s="10" t="s">
        <v>39</v>
      </c>
      <c r="C17" s="10" t="s">
        <v>40</v>
      </c>
      <c r="D17" s="10" t="s">
        <v>43</v>
      </c>
      <c r="E17" s="10" t="s">
        <v>44</v>
      </c>
      <c r="F17" s="10">
        <v>137.8</v>
      </c>
      <c r="G17" s="11">
        <v>77.98</v>
      </c>
      <c r="H17" s="12">
        <f t="shared" si="0"/>
        <v>74.348</v>
      </c>
      <c r="I17" s="12">
        <v>2</v>
      </c>
      <c r="J17" s="12" t="s">
        <v>16</v>
      </c>
    </row>
    <row r="18" s="1" customFormat="1" ht="30" customHeight="1" spans="1:10">
      <c r="A18" s="9" t="s">
        <v>25</v>
      </c>
      <c r="B18" s="10" t="s">
        <v>39</v>
      </c>
      <c r="C18" s="10" t="s">
        <v>40</v>
      </c>
      <c r="D18" s="10"/>
      <c r="E18" s="10" t="s">
        <v>45</v>
      </c>
      <c r="F18" s="10">
        <v>131.1</v>
      </c>
      <c r="G18" s="11">
        <v>78.92</v>
      </c>
      <c r="H18" s="12">
        <f t="shared" si="0"/>
        <v>73.572</v>
      </c>
      <c r="I18" s="12">
        <v>3</v>
      </c>
      <c r="J18" s="12"/>
    </row>
    <row r="19" s="1" customFormat="1" ht="30" customHeight="1" spans="1:10">
      <c r="A19" s="9" t="s">
        <v>25</v>
      </c>
      <c r="B19" s="10" t="s">
        <v>39</v>
      </c>
      <c r="C19" s="10" t="s">
        <v>40</v>
      </c>
      <c r="D19" s="10"/>
      <c r="E19" s="10" t="s">
        <v>46</v>
      </c>
      <c r="F19" s="10">
        <v>124.7</v>
      </c>
      <c r="G19" s="11">
        <v>77.6</v>
      </c>
      <c r="H19" s="12">
        <f t="shared" si="0"/>
        <v>71.5</v>
      </c>
      <c r="I19" s="12">
        <v>4</v>
      </c>
      <c r="J19" s="12"/>
    </row>
    <row r="20" s="1" customFormat="1" ht="30" customHeight="1" spans="1:10">
      <c r="A20" s="9" t="s">
        <v>25</v>
      </c>
      <c r="B20" s="10" t="s">
        <v>39</v>
      </c>
      <c r="C20" s="10" t="s">
        <v>40</v>
      </c>
      <c r="D20" s="10"/>
      <c r="E20" s="10" t="s">
        <v>47</v>
      </c>
      <c r="F20" s="10">
        <v>126.2</v>
      </c>
      <c r="G20" s="11">
        <v>76.56</v>
      </c>
      <c r="H20" s="12">
        <f t="shared" si="0"/>
        <v>71.176</v>
      </c>
      <c r="I20" s="12">
        <v>5</v>
      </c>
      <c r="J20" s="12"/>
    </row>
    <row r="21" s="1" customFormat="1" ht="30" customHeight="1" spans="1:10">
      <c r="A21" s="9" t="s">
        <v>25</v>
      </c>
      <c r="B21" s="10" t="s">
        <v>39</v>
      </c>
      <c r="C21" s="10" t="s">
        <v>40</v>
      </c>
      <c r="D21" s="10"/>
      <c r="E21" s="10" t="s">
        <v>48</v>
      </c>
      <c r="F21" s="10">
        <v>124.1</v>
      </c>
      <c r="G21" s="14">
        <v>76.3</v>
      </c>
      <c r="H21" s="12">
        <f t="shared" si="0"/>
        <v>70.6</v>
      </c>
      <c r="I21" s="12">
        <v>6</v>
      </c>
      <c r="J21" s="12"/>
    </row>
    <row r="22" s="1" customFormat="1" ht="30" customHeight="1" spans="1:10">
      <c r="A22" s="9" t="s">
        <v>49</v>
      </c>
      <c r="B22" s="10" t="s">
        <v>50</v>
      </c>
      <c r="C22" s="10" t="s">
        <v>13</v>
      </c>
      <c r="D22" s="10" t="s">
        <v>51</v>
      </c>
      <c r="E22" s="10" t="s">
        <v>52</v>
      </c>
      <c r="F22" s="10">
        <v>135.6</v>
      </c>
      <c r="G22" s="11">
        <v>78.1</v>
      </c>
      <c r="H22" s="12">
        <f t="shared" si="0"/>
        <v>73.98</v>
      </c>
      <c r="I22" s="12">
        <v>1</v>
      </c>
      <c r="J22" s="12" t="s">
        <v>16</v>
      </c>
    </row>
    <row r="23" s="1" customFormat="1" ht="30" customHeight="1" spans="1:10">
      <c r="A23" s="9" t="s">
        <v>49</v>
      </c>
      <c r="B23" s="10" t="s">
        <v>50</v>
      </c>
      <c r="C23" s="10" t="s">
        <v>13</v>
      </c>
      <c r="D23" s="13"/>
      <c r="E23" s="18" t="s">
        <v>53</v>
      </c>
      <c r="F23" s="10">
        <v>130.9</v>
      </c>
      <c r="G23" s="11">
        <v>76.2</v>
      </c>
      <c r="H23" s="12">
        <f t="shared" si="0"/>
        <v>71.9</v>
      </c>
      <c r="I23" s="12">
        <v>2</v>
      </c>
      <c r="J23" s="12"/>
    </row>
    <row r="24" s="1" customFormat="1" ht="30" customHeight="1" spans="1:10">
      <c r="A24" s="9" t="s">
        <v>49</v>
      </c>
      <c r="B24" s="10" t="s">
        <v>50</v>
      </c>
      <c r="C24" s="10" t="s">
        <v>13</v>
      </c>
      <c r="D24" s="10"/>
      <c r="E24" s="10" t="s">
        <v>54</v>
      </c>
      <c r="F24" s="10">
        <v>131.3</v>
      </c>
      <c r="G24" s="11">
        <v>75.68</v>
      </c>
      <c r="H24" s="12">
        <f t="shared" si="0"/>
        <v>71.668</v>
      </c>
      <c r="I24" s="12">
        <v>3</v>
      </c>
      <c r="J24" s="12"/>
    </row>
    <row r="25" s="1" customFormat="1" ht="30" customHeight="1" spans="1:10">
      <c r="A25" s="9" t="s">
        <v>55</v>
      </c>
      <c r="B25" s="10" t="s">
        <v>56</v>
      </c>
      <c r="C25" s="10" t="s">
        <v>13</v>
      </c>
      <c r="D25" s="10" t="s">
        <v>57</v>
      </c>
      <c r="E25" s="10" t="s">
        <v>58</v>
      </c>
      <c r="F25" s="10">
        <v>132.2</v>
      </c>
      <c r="G25" s="11">
        <v>77.26</v>
      </c>
      <c r="H25" s="12">
        <f t="shared" si="0"/>
        <v>72.796</v>
      </c>
      <c r="I25" s="12">
        <v>1</v>
      </c>
      <c r="J25" s="12" t="s">
        <v>16</v>
      </c>
    </row>
    <row r="26" s="1" customFormat="1" ht="30" customHeight="1" spans="1:10">
      <c r="A26" s="9" t="s">
        <v>55</v>
      </c>
      <c r="B26" s="10" t="s">
        <v>56</v>
      </c>
      <c r="C26" s="10" t="s">
        <v>13</v>
      </c>
      <c r="D26" s="10"/>
      <c r="E26" s="10" t="s">
        <v>59</v>
      </c>
      <c r="F26" s="10">
        <v>133.6</v>
      </c>
      <c r="G26" s="11">
        <v>76.42</v>
      </c>
      <c r="H26" s="12">
        <f t="shared" si="0"/>
        <v>72.572</v>
      </c>
      <c r="I26" s="12">
        <v>2</v>
      </c>
      <c r="J26" s="12"/>
    </row>
    <row r="27" s="1" customFormat="1" ht="30" customHeight="1" spans="1:10">
      <c r="A27" s="9" t="s">
        <v>55</v>
      </c>
      <c r="B27" s="10" t="s">
        <v>56</v>
      </c>
      <c r="C27" s="10" t="s">
        <v>13</v>
      </c>
      <c r="D27" s="10"/>
      <c r="E27" s="10" t="s">
        <v>60</v>
      </c>
      <c r="F27" s="10">
        <v>130.9</v>
      </c>
      <c r="G27" s="11">
        <v>76.46</v>
      </c>
      <c r="H27" s="12">
        <f t="shared" si="0"/>
        <v>72.056</v>
      </c>
      <c r="I27" s="12">
        <v>3</v>
      </c>
      <c r="J27" s="12"/>
    </row>
    <row r="28" s="1" customFormat="1" ht="30" customHeight="1" spans="1:10">
      <c r="A28" s="9" t="s">
        <v>61</v>
      </c>
      <c r="B28" s="10" t="s">
        <v>62</v>
      </c>
      <c r="C28" s="10" t="s">
        <v>13</v>
      </c>
      <c r="D28" s="10" t="s">
        <v>63</v>
      </c>
      <c r="E28" s="10" t="s">
        <v>64</v>
      </c>
      <c r="F28" s="10">
        <v>127.7</v>
      </c>
      <c r="G28" s="11">
        <v>79.38</v>
      </c>
      <c r="H28" s="12">
        <f t="shared" si="0"/>
        <v>73.168</v>
      </c>
      <c r="I28" s="12">
        <v>1</v>
      </c>
      <c r="J28" s="12" t="s">
        <v>16</v>
      </c>
    </row>
    <row r="29" s="1" customFormat="1" ht="30" customHeight="1" spans="1:10">
      <c r="A29" s="9" t="s">
        <v>61</v>
      </c>
      <c r="B29" s="10" t="s">
        <v>62</v>
      </c>
      <c r="C29" s="10" t="s">
        <v>13</v>
      </c>
      <c r="D29" s="10"/>
      <c r="E29" s="10" t="s">
        <v>65</v>
      </c>
      <c r="F29" s="10">
        <v>119.9</v>
      </c>
      <c r="G29" s="11">
        <v>78.82</v>
      </c>
      <c r="H29" s="12">
        <f t="shared" si="0"/>
        <v>71.272</v>
      </c>
      <c r="I29" s="12">
        <v>2</v>
      </c>
      <c r="J29" s="12"/>
    </row>
    <row r="30" s="1" customFormat="1" ht="30" customHeight="1" spans="1:10">
      <c r="A30" s="9" t="s">
        <v>61</v>
      </c>
      <c r="B30" s="10" t="s">
        <v>62</v>
      </c>
      <c r="C30" s="10" t="s">
        <v>13</v>
      </c>
      <c r="D30" s="10"/>
      <c r="E30" s="10" t="s">
        <v>66</v>
      </c>
      <c r="F30" s="10">
        <v>125.2</v>
      </c>
      <c r="G30" s="11">
        <v>76.14</v>
      </c>
      <c r="H30" s="12">
        <f t="shared" si="0"/>
        <v>70.724</v>
      </c>
      <c r="I30" s="12">
        <v>3</v>
      </c>
      <c r="J30" s="12"/>
    </row>
    <row r="31" s="1" customFormat="1" ht="30" customHeight="1" spans="1:10">
      <c r="A31" s="9" t="s">
        <v>67</v>
      </c>
      <c r="B31" s="10" t="s">
        <v>68</v>
      </c>
      <c r="C31" s="10" t="s">
        <v>40</v>
      </c>
      <c r="D31" s="10" t="s">
        <v>69</v>
      </c>
      <c r="E31" s="10" t="s">
        <v>70</v>
      </c>
      <c r="F31" s="10">
        <v>131.6</v>
      </c>
      <c r="G31" s="11">
        <v>78.8</v>
      </c>
      <c r="H31" s="12">
        <f t="shared" si="0"/>
        <v>73.6</v>
      </c>
      <c r="I31" s="12">
        <v>1</v>
      </c>
      <c r="J31" s="12" t="s">
        <v>16</v>
      </c>
    </row>
    <row r="32" s="1" customFormat="1" ht="30" customHeight="1" spans="1:10">
      <c r="A32" s="9" t="s">
        <v>67</v>
      </c>
      <c r="B32" s="10" t="s">
        <v>68</v>
      </c>
      <c r="C32" s="10" t="s">
        <v>40</v>
      </c>
      <c r="D32" s="10" t="s">
        <v>71</v>
      </c>
      <c r="E32" s="10" t="s">
        <v>72</v>
      </c>
      <c r="F32" s="10">
        <v>129.3</v>
      </c>
      <c r="G32" s="11">
        <v>78.08</v>
      </c>
      <c r="H32" s="12">
        <f t="shared" si="0"/>
        <v>72.708</v>
      </c>
      <c r="I32" s="12">
        <v>2</v>
      </c>
      <c r="J32" s="12" t="s">
        <v>16</v>
      </c>
    </row>
    <row r="33" s="1" customFormat="1" ht="30" customHeight="1" spans="1:10">
      <c r="A33" s="9" t="s">
        <v>67</v>
      </c>
      <c r="B33" s="10" t="s">
        <v>68</v>
      </c>
      <c r="C33" s="10" t="s">
        <v>40</v>
      </c>
      <c r="D33" s="10"/>
      <c r="E33" s="10" t="s">
        <v>73</v>
      </c>
      <c r="F33" s="10">
        <v>130.9</v>
      </c>
      <c r="G33" s="11">
        <v>77.54</v>
      </c>
      <c r="H33" s="12">
        <f t="shared" si="0"/>
        <v>72.704</v>
      </c>
      <c r="I33" s="12">
        <v>3</v>
      </c>
      <c r="J33" s="12"/>
    </row>
    <row r="34" s="2" customFormat="1" ht="30" customHeight="1" spans="1:10">
      <c r="A34" s="9" t="s">
        <v>67</v>
      </c>
      <c r="B34" s="10" t="s">
        <v>68</v>
      </c>
      <c r="C34" s="10" t="s">
        <v>40</v>
      </c>
      <c r="D34" s="10"/>
      <c r="E34" s="10" t="s">
        <v>74</v>
      </c>
      <c r="F34" s="10">
        <v>132.7</v>
      </c>
      <c r="G34" s="14">
        <v>76.1</v>
      </c>
      <c r="H34" s="12">
        <f t="shared" si="0"/>
        <v>72.2</v>
      </c>
      <c r="I34" s="12">
        <v>4</v>
      </c>
      <c r="J34" s="12"/>
    </row>
    <row r="35" s="1" customFormat="1" ht="30" customHeight="1" spans="1:10">
      <c r="A35" s="9" t="s">
        <v>67</v>
      </c>
      <c r="B35" s="10" t="s">
        <v>68</v>
      </c>
      <c r="C35" s="10" t="s">
        <v>40</v>
      </c>
      <c r="D35" s="10"/>
      <c r="E35" s="10" t="s">
        <v>75</v>
      </c>
      <c r="F35" s="10">
        <v>129.8</v>
      </c>
      <c r="G35" s="11">
        <v>76.82</v>
      </c>
      <c r="H35" s="12">
        <f t="shared" si="0"/>
        <v>72.052</v>
      </c>
      <c r="I35" s="12">
        <v>5</v>
      </c>
      <c r="J35" s="12"/>
    </row>
    <row r="36" s="1" customFormat="1" ht="30" customHeight="1" spans="1:10">
      <c r="A36" s="9" t="s">
        <v>67</v>
      </c>
      <c r="B36" s="10" t="s">
        <v>68</v>
      </c>
      <c r="C36" s="10" t="s">
        <v>40</v>
      </c>
      <c r="D36" s="13"/>
      <c r="E36" s="18" t="s">
        <v>76</v>
      </c>
      <c r="F36" s="10">
        <v>129.2</v>
      </c>
      <c r="G36" s="14">
        <v>76.5</v>
      </c>
      <c r="H36" s="12">
        <f t="shared" si="0"/>
        <v>71.74</v>
      </c>
      <c r="I36" s="12">
        <v>6</v>
      </c>
      <c r="J36" s="12"/>
    </row>
    <row r="37" s="1" customFormat="1" ht="30" customHeight="1" spans="1:10">
      <c r="A37" s="9" t="s">
        <v>67</v>
      </c>
      <c r="B37" s="10" t="s">
        <v>77</v>
      </c>
      <c r="C37" s="10" t="s">
        <v>40</v>
      </c>
      <c r="D37" s="10" t="s">
        <v>78</v>
      </c>
      <c r="E37" s="10" t="s">
        <v>79</v>
      </c>
      <c r="F37" s="10">
        <v>146.3</v>
      </c>
      <c r="G37" s="11">
        <v>78.48</v>
      </c>
      <c r="H37" s="12">
        <f t="shared" si="0"/>
        <v>76.348</v>
      </c>
      <c r="I37" s="12">
        <v>1</v>
      </c>
      <c r="J37" s="12" t="s">
        <v>16</v>
      </c>
    </row>
    <row r="38" s="1" customFormat="1" ht="30" customHeight="1" spans="1:10">
      <c r="A38" s="9" t="s">
        <v>67</v>
      </c>
      <c r="B38" s="10" t="s">
        <v>77</v>
      </c>
      <c r="C38" s="10" t="s">
        <v>40</v>
      </c>
      <c r="D38" s="10" t="s">
        <v>80</v>
      </c>
      <c r="E38" s="10" t="s">
        <v>81</v>
      </c>
      <c r="F38" s="10">
        <v>139.8</v>
      </c>
      <c r="G38" s="14">
        <v>76.8</v>
      </c>
      <c r="H38" s="12">
        <f t="shared" si="0"/>
        <v>74.04</v>
      </c>
      <c r="I38" s="12">
        <v>2</v>
      </c>
      <c r="J38" s="12" t="s">
        <v>16</v>
      </c>
    </row>
    <row r="39" s="1" customFormat="1" ht="30" customHeight="1" spans="1:10">
      <c r="A39" s="9" t="s">
        <v>67</v>
      </c>
      <c r="B39" s="10" t="s">
        <v>77</v>
      </c>
      <c r="C39" s="10" t="s">
        <v>40</v>
      </c>
      <c r="D39" s="10"/>
      <c r="E39" s="10" t="s">
        <v>82</v>
      </c>
      <c r="F39" s="10">
        <v>134.5</v>
      </c>
      <c r="G39" s="14">
        <v>78.42</v>
      </c>
      <c r="H39" s="12">
        <f t="shared" si="0"/>
        <v>73.952</v>
      </c>
      <c r="I39" s="12">
        <v>3</v>
      </c>
      <c r="J39" s="12"/>
    </row>
    <row r="40" s="1" customFormat="1" ht="30" customHeight="1" spans="1:10">
      <c r="A40" s="9" t="s">
        <v>67</v>
      </c>
      <c r="B40" s="10" t="s">
        <v>77</v>
      </c>
      <c r="C40" s="10" t="s">
        <v>40</v>
      </c>
      <c r="D40" s="10"/>
      <c r="E40" s="10" t="s">
        <v>83</v>
      </c>
      <c r="F40" s="10">
        <v>134.5</v>
      </c>
      <c r="G40" s="14">
        <v>78.1</v>
      </c>
      <c r="H40" s="12">
        <f t="shared" si="0"/>
        <v>73.76</v>
      </c>
      <c r="I40" s="12">
        <v>4</v>
      </c>
      <c r="J40" s="12"/>
    </row>
    <row r="41" s="2" customFormat="1" ht="30" customHeight="1" spans="1:10">
      <c r="A41" s="9" t="s">
        <v>67</v>
      </c>
      <c r="B41" s="10" t="s">
        <v>77</v>
      </c>
      <c r="C41" s="10" t="s">
        <v>40</v>
      </c>
      <c r="D41" s="10"/>
      <c r="E41" s="10" t="s">
        <v>84</v>
      </c>
      <c r="F41" s="10">
        <v>137.9</v>
      </c>
      <c r="G41" s="11">
        <v>75.96</v>
      </c>
      <c r="H41" s="12">
        <f t="shared" si="0"/>
        <v>73.156</v>
      </c>
      <c r="I41" s="12">
        <v>5</v>
      </c>
      <c r="J41" s="12"/>
    </row>
    <row r="42" s="2" customFormat="1" ht="30" customHeight="1" spans="1:10">
      <c r="A42" s="9" t="s">
        <v>67</v>
      </c>
      <c r="B42" s="10" t="s">
        <v>77</v>
      </c>
      <c r="C42" s="10" t="s">
        <v>40</v>
      </c>
      <c r="D42" s="10"/>
      <c r="E42" s="10" t="s">
        <v>85</v>
      </c>
      <c r="F42" s="10">
        <v>134.6</v>
      </c>
      <c r="G42" s="11">
        <v>76.38</v>
      </c>
      <c r="H42" s="12">
        <f t="shared" si="0"/>
        <v>72.748</v>
      </c>
      <c r="I42" s="12">
        <v>6</v>
      </c>
      <c r="J42" s="12"/>
    </row>
    <row r="43" s="2" customFormat="1" ht="30" customHeight="1" spans="1:10">
      <c r="A43" s="15" t="s">
        <v>86</v>
      </c>
      <c r="B43" s="10" t="s">
        <v>87</v>
      </c>
      <c r="C43" s="10" t="s">
        <v>13</v>
      </c>
      <c r="D43" s="13" t="s">
        <v>88</v>
      </c>
      <c r="E43" s="18" t="s">
        <v>89</v>
      </c>
      <c r="F43" s="10">
        <v>134</v>
      </c>
      <c r="G43" s="11">
        <v>81.16</v>
      </c>
      <c r="H43" s="12">
        <f t="shared" si="0"/>
        <v>75.496</v>
      </c>
      <c r="I43" s="12">
        <v>1</v>
      </c>
      <c r="J43" s="12" t="s">
        <v>16</v>
      </c>
    </row>
    <row r="44" s="2" customFormat="1" ht="30" customHeight="1" spans="1:10">
      <c r="A44" s="9" t="s">
        <v>86</v>
      </c>
      <c r="B44" s="10" t="s">
        <v>87</v>
      </c>
      <c r="C44" s="10" t="s">
        <v>13</v>
      </c>
      <c r="D44" s="10"/>
      <c r="E44" s="10" t="s">
        <v>90</v>
      </c>
      <c r="F44" s="10">
        <v>136.9</v>
      </c>
      <c r="G44" s="11">
        <v>78.56</v>
      </c>
      <c r="H44" s="12">
        <f t="shared" si="0"/>
        <v>74.516</v>
      </c>
      <c r="I44" s="12">
        <v>2</v>
      </c>
      <c r="J44" s="12"/>
    </row>
    <row r="45" s="1" customFormat="1" ht="30" customHeight="1" spans="1:10">
      <c r="A45" s="9" t="s">
        <v>86</v>
      </c>
      <c r="B45" s="10" t="s">
        <v>87</v>
      </c>
      <c r="C45" s="10" t="s">
        <v>13</v>
      </c>
      <c r="D45" s="10"/>
      <c r="E45" s="10" t="s">
        <v>91</v>
      </c>
      <c r="F45" s="10">
        <v>135.8</v>
      </c>
      <c r="G45" s="11">
        <v>78.32</v>
      </c>
      <c r="H45" s="12">
        <f t="shared" si="0"/>
        <v>74.152</v>
      </c>
      <c r="I45" s="12">
        <v>3</v>
      </c>
      <c r="J45" s="12"/>
    </row>
    <row r="46" s="1" customFormat="1" ht="30" customHeight="1" spans="1:10">
      <c r="A46" s="9" t="s">
        <v>92</v>
      </c>
      <c r="B46" s="10" t="s">
        <v>93</v>
      </c>
      <c r="C46" s="10" t="s">
        <v>13</v>
      </c>
      <c r="D46" s="10" t="s">
        <v>94</v>
      </c>
      <c r="E46" s="10" t="s">
        <v>95</v>
      </c>
      <c r="F46" s="10">
        <v>141.6</v>
      </c>
      <c r="G46" s="11">
        <v>83.72</v>
      </c>
      <c r="H46" s="12">
        <f t="shared" si="0"/>
        <v>78.552</v>
      </c>
      <c r="I46" s="12">
        <v>1</v>
      </c>
      <c r="J46" s="12" t="s">
        <v>16</v>
      </c>
    </row>
    <row r="47" s="1" customFormat="1" ht="30" customHeight="1" spans="1:10">
      <c r="A47" s="9" t="s">
        <v>92</v>
      </c>
      <c r="B47" s="10" t="s">
        <v>93</v>
      </c>
      <c r="C47" s="10" t="s">
        <v>13</v>
      </c>
      <c r="D47" s="10"/>
      <c r="E47" s="10" t="s">
        <v>96</v>
      </c>
      <c r="F47" s="10">
        <v>138.2</v>
      </c>
      <c r="G47" s="11">
        <v>78.12</v>
      </c>
      <c r="H47" s="12">
        <f t="shared" si="0"/>
        <v>74.512</v>
      </c>
      <c r="I47" s="12">
        <v>2</v>
      </c>
      <c r="J47" s="12"/>
    </row>
    <row r="48" s="1" customFormat="1" ht="30" customHeight="1" spans="1:10">
      <c r="A48" s="9" t="s">
        <v>92</v>
      </c>
      <c r="B48" s="10" t="s">
        <v>93</v>
      </c>
      <c r="C48" s="10" t="s">
        <v>13</v>
      </c>
      <c r="D48" s="10"/>
      <c r="E48" s="10" t="s">
        <v>97</v>
      </c>
      <c r="F48" s="10">
        <v>138.3</v>
      </c>
      <c r="G48" s="11">
        <v>77.98</v>
      </c>
      <c r="H48" s="12">
        <f t="shared" si="0"/>
        <v>74.448</v>
      </c>
      <c r="I48" s="12">
        <v>3</v>
      </c>
      <c r="J48" s="12"/>
    </row>
    <row r="49" s="1" customFormat="1" ht="30" customHeight="1" spans="1:10">
      <c r="A49" s="9" t="s">
        <v>98</v>
      </c>
      <c r="B49" s="10" t="s">
        <v>99</v>
      </c>
      <c r="C49" s="10" t="s">
        <v>13</v>
      </c>
      <c r="D49" s="10" t="s">
        <v>100</v>
      </c>
      <c r="E49" s="10" t="s">
        <v>101</v>
      </c>
      <c r="F49" s="10">
        <v>133.1</v>
      </c>
      <c r="G49" s="11">
        <v>83.88</v>
      </c>
      <c r="H49" s="12">
        <f t="shared" si="0"/>
        <v>76.948</v>
      </c>
      <c r="I49" s="12">
        <v>1</v>
      </c>
      <c r="J49" s="12" t="s">
        <v>16</v>
      </c>
    </row>
    <row r="50" s="1" customFormat="1" ht="30" customHeight="1" spans="1:10">
      <c r="A50" s="9" t="s">
        <v>98</v>
      </c>
      <c r="B50" s="10" t="s">
        <v>99</v>
      </c>
      <c r="C50" s="10" t="s">
        <v>13</v>
      </c>
      <c r="D50" s="10"/>
      <c r="E50" s="10" t="s">
        <v>102</v>
      </c>
      <c r="F50" s="10">
        <v>128.6</v>
      </c>
      <c r="G50" s="11">
        <v>83.06</v>
      </c>
      <c r="H50" s="12">
        <f t="shared" si="0"/>
        <v>75.556</v>
      </c>
      <c r="I50" s="12">
        <v>2</v>
      </c>
      <c r="J50" s="12"/>
    </row>
    <row r="51" s="1" customFormat="1" ht="30" customHeight="1" spans="1:10">
      <c r="A51" s="9" t="s">
        <v>98</v>
      </c>
      <c r="B51" s="10" t="s">
        <v>99</v>
      </c>
      <c r="C51" s="10" t="s">
        <v>13</v>
      </c>
      <c r="D51" s="10"/>
      <c r="E51" s="10" t="s">
        <v>103</v>
      </c>
      <c r="F51" s="10">
        <v>127</v>
      </c>
      <c r="G51" s="11">
        <v>75.72</v>
      </c>
      <c r="H51" s="12">
        <f t="shared" si="0"/>
        <v>70.832</v>
      </c>
      <c r="I51" s="12">
        <v>3</v>
      </c>
      <c r="J51" s="12"/>
    </row>
    <row r="52" s="1" customFormat="1" ht="30" customHeight="1" spans="1:10">
      <c r="A52" s="9" t="s">
        <v>98</v>
      </c>
      <c r="B52" s="10" t="s">
        <v>104</v>
      </c>
      <c r="C52" s="10" t="s">
        <v>13</v>
      </c>
      <c r="D52" s="10" t="s">
        <v>105</v>
      </c>
      <c r="E52" s="10" t="s">
        <v>106</v>
      </c>
      <c r="F52" s="10">
        <v>134.5</v>
      </c>
      <c r="G52" s="14">
        <v>82.1</v>
      </c>
      <c r="H52" s="12">
        <f t="shared" si="0"/>
        <v>76.16</v>
      </c>
      <c r="I52" s="12">
        <v>1</v>
      </c>
      <c r="J52" s="12" t="s">
        <v>16</v>
      </c>
    </row>
    <row r="53" s="1" customFormat="1" ht="30" customHeight="1" spans="1:10">
      <c r="A53" s="9" t="s">
        <v>98</v>
      </c>
      <c r="B53" s="10" t="s">
        <v>104</v>
      </c>
      <c r="C53" s="10" t="s">
        <v>13</v>
      </c>
      <c r="D53" s="10"/>
      <c r="E53" s="10" t="s">
        <v>107</v>
      </c>
      <c r="F53" s="10">
        <v>127.5</v>
      </c>
      <c r="G53" s="11">
        <v>82.84</v>
      </c>
      <c r="H53" s="12">
        <f t="shared" si="0"/>
        <v>75.204</v>
      </c>
      <c r="I53" s="12">
        <v>2</v>
      </c>
      <c r="J53" s="12"/>
    </row>
    <row r="54" s="1" customFormat="1" ht="30" customHeight="1" spans="1:10">
      <c r="A54" s="15" t="s">
        <v>98</v>
      </c>
      <c r="B54" s="10" t="s">
        <v>104</v>
      </c>
      <c r="C54" s="10" t="s">
        <v>13</v>
      </c>
      <c r="D54" s="10"/>
      <c r="E54" s="10" t="s">
        <v>108</v>
      </c>
      <c r="F54" s="10">
        <v>127.5</v>
      </c>
      <c r="G54" s="14">
        <v>76.22</v>
      </c>
      <c r="H54" s="12">
        <f t="shared" si="0"/>
        <v>71.232</v>
      </c>
      <c r="I54" s="12">
        <v>3</v>
      </c>
      <c r="J54" s="12"/>
    </row>
    <row r="55" s="1" customFormat="1" ht="30" customHeight="1" spans="1:10">
      <c r="A55" s="9" t="s">
        <v>98</v>
      </c>
      <c r="B55" s="10" t="s">
        <v>104</v>
      </c>
      <c r="C55" s="10" t="s">
        <v>13</v>
      </c>
      <c r="D55" s="13"/>
      <c r="E55" s="18" t="s">
        <v>109</v>
      </c>
      <c r="F55" s="10">
        <v>131.4</v>
      </c>
      <c r="G55" s="11">
        <v>74.26</v>
      </c>
      <c r="H55" s="12">
        <f t="shared" si="0"/>
        <v>70.836</v>
      </c>
      <c r="I55" s="12">
        <v>4</v>
      </c>
      <c r="J55" s="12"/>
    </row>
    <row r="56" s="1" customFormat="1" ht="30" customHeight="1" spans="1:10">
      <c r="A56" s="9" t="s">
        <v>110</v>
      </c>
      <c r="B56" s="10" t="s">
        <v>111</v>
      </c>
      <c r="C56" s="10" t="s">
        <v>13</v>
      </c>
      <c r="D56" s="10" t="s">
        <v>112</v>
      </c>
      <c r="E56" s="10" t="s">
        <v>113</v>
      </c>
      <c r="F56" s="10">
        <v>133</v>
      </c>
      <c r="G56" s="14">
        <v>76.44</v>
      </c>
      <c r="H56" s="12">
        <f t="shared" si="0"/>
        <v>72.464</v>
      </c>
      <c r="I56" s="12">
        <v>1</v>
      </c>
      <c r="J56" s="12" t="s">
        <v>16</v>
      </c>
    </row>
    <row r="57" s="1" customFormat="1" ht="30" customHeight="1" spans="1:10">
      <c r="A57" s="9" t="s">
        <v>110</v>
      </c>
      <c r="B57" s="10" t="s">
        <v>111</v>
      </c>
      <c r="C57" s="10" t="s">
        <v>13</v>
      </c>
      <c r="D57" s="10"/>
      <c r="E57" s="10" t="s">
        <v>114</v>
      </c>
      <c r="F57" s="10">
        <v>130.8</v>
      </c>
      <c r="G57" s="14">
        <v>77.04</v>
      </c>
      <c r="H57" s="12">
        <f t="shared" si="0"/>
        <v>72.384</v>
      </c>
      <c r="I57" s="12">
        <v>2</v>
      </c>
      <c r="J57" s="12"/>
    </row>
    <row r="58" s="1" customFormat="1" ht="30" customHeight="1" spans="1:10">
      <c r="A58" s="9" t="s">
        <v>110</v>
      </c>
      <c r="B58" s="10" t="s">
        <v>111</v>
      </c>
      <c r="C58" s="10" t="s">
        <v>13</v>
      </c>
      <c r="D58" s="13"/>
      <c r="E58" s="18" t="s">
        <v>115</v>
      </c>
      <c r="F58" s="10">
        <v>128.9</v>
      </c>
      <c r="G58" s="11">
        <v>77.26</v>
      </c>
      <c r="H58" s="12">
        <f t="shared" si="0"/>
        <v>72.136</v>
      </c>
      <c r="I58" s="12">
        <v>3</v>
      </c>
      <c r="J58" s="12"/>
    </row>
    <row r="59" s="3" customFormat="1" ht="30" customHeight="1" spans="1:10">
      <c r="A59" s="9" t="s">
        <v>116</v>
      </c>
      <c r="B59" s="10" t="s">
        <v>20</v>
      </c>
      <c r="C59" s="10" t="s">
        <v>13</v>
      </c>
      <c r="D59" s="10" t="s">
        <v>117</v>
      </c>
      <c r="E59" s="10" t="s">
        <v>118</v>
      </c>
      <c r="F59" s="10">
        <v>129</v>
      </c>
      <c r="G59" s="14">
        <v>83.8</v>
      </c>
      <c r="H59" s="12">
        <f t="shared" si="0"/>
        <v>76.08</v>
      </c>
      <c r="I59" s="12">
        <v>1</v>
      </c>
      <c r="J59" s="12" t="s">
        <v>16</v>
      </c>
    </row>
    <row r="60" s="3" customFormat="1" ht="30" customHeight="1" spans="1:10">
      <c r="A60" s="9" t="s">
        <v>116</v>
      </c>
      <c r="B60" s="10" t="s">
        <v>20</v>
      </c>
      <c r="C60" s="10" t="s">
        <v>13</v>
      </c>
      <c r="D60" s="10"/>
      <c r="E60" s="10" t="s">
        <v>119</v>
      </c>
      <c r="F60" s="10">
        <v>128.5</v>
      </c>
      <c r="G60" s="11">
        <v>78.46</v>
      </c>
      <c r="H60" s="12">
        <f t="shared" si="0"/>
        <v>72.776</v>
      </c>
      <c r="I60" s="12">
        <v>2</v>
      </c>
      <c r="J60" s="12"/>
    </row>
    <row r="61" s="3" customFormat="1" ht="30" customHeight="1" spans="1:10">
      <c r="A61" s="9" t="s">
        <v>116</v>
      </c>
      <c r="B61" s="10" t="s">
        <v>20</v>
      </c>
      <c r="C61" s="10" t="s">
        <v>13</v>
      </c>
      <c r="D61" s="10"/>
      <c r="E61" s="10" t="s">
        <v>120</v>
      </c>
      <c r="F61" s="10">
        <v>122.6</v>
      </c>
      <c r="G61" s="11">
        <v>76.66</v>
      </c>
      <c r="H61" s="12">
        <f t="shared" si="0"/>
        <v>70.516</v>
      </c>
      <c r="I61" s="12">
        <v>3</v>
      </c>
      <c r="J61" s="12"/>
    </row>
    <row r="62" s="3" customFormat="1" ht="30" customHeight="1" spans="1:10">
      <c r="A62" s="9" t="s">
        <v>121</v>
      </c>
      <c r="B62" s="10" t="s">
        <v>93</v>
      </c>
      <c r="C62" s="10" t="s">
        <v>13</v>
      </c>
      <c r="D62" s="10" t="s">
        <v>122</v>
      </c>
      <c r="E62" s="10" t="s">
        <v>123</v>
      </c>
      <c r="F62" s="10">
        <v>135.9</v>
      </c>
      <c r="G62" s="11">
        <v>82.54</v>
      </c>
      <c r="H62" s="12">
        <f t="shared" si="0"/>
        <v>76.704</v>
      </c>
      <c r="I62" s="12">
        <v>1</v>
      </c>
      <c r="J62" s="12" t="s">
        <v>16</v>
      </c>
    </row>
    <row r="63" s="3" customFormat="1" ht="30" customHeight="1" spans="1:10">
      <c r="A63" s="9" t="s">
        <v>121</v>
      </c>
      <c r="B63" s="10" t="s">
        <v>93</v>
      </c>
      <c r="C63" s="10" t="s">
        <v>13</v>
      </c>
      <c r="D63" s="10"/>
      <c r="E63" s="10" t="s">
        <v>124</v>
      </c>
      <c r="F63" s="10">
        <v>132.7</v>
      </c>
      <c r="G63" s="11">
        <v>81.28</v>
      </c>
      <c r="H63" s="12">
        <f t="shared" si="0"/>
        <v>75.308</v>
      </c>
      <c r="I63" s="12">
        <v>2</v>
      </c>
      <c r="J63" s="12"/>
    </row>
    <row r="64" s="3" customFormat="1" ht="30" customHeight="1" spans="1:10">
      <c r="A64" s="9" t="s">
        <v>121</v>
      </c>
      <c r="B64" s="10" t="s">
        <v>93</v>
      </c>
      <c r="C64" s="10" t="s">
        <v>13</v>
      </c>
      <c r="D64" s="10"/>
      <c r="E64" s="10" t="s">
        <v>125</v>
      </c>
      <c r="F64" s="10">
        <v>128.4</v>
      </c>
      <c r="G64" s="11">
        <v>80.64</v>
      </c>
      <c r="H64" s="12">
        <f t="shared" si="0"/>
        <v>74.064</v>
      </c>
      <c r="I64" s="12">
        <v>3</v>
      </c>
      <c r="J64" s="12"/>
    </row>
    <row r="65" s="3" customFormat="1" ht="30" customHeight="1" spans="1:10">
      <c r="A65" s="9" t="s">
        <v>126</v>
      </c>
      <c r="B65" s="10" t="s">
        <v>93</v>
      </c>
      <c r="C65" s="10" t="s">
        <v>13</v>
      </c>
      <c r="D65" s="10" t="s">
        <v>127</v>
      </c>
      <c r="E65" s="10" t="s">
        <v>128</v>
      </c>
      <c r="F65" s="10">
        <v>122.2</v>
      </c>
      <c r="G65" s="14">
        <v>85.2</v>
      </c>
      <c r="H65" s="12">
        <f t="shared" si="0"/>
        <v>75.56</v>
      </c>
      <c r="I65" s="12">
        <v>1</v>
      </c>
      <c r="J65" s="12" t="s">
        <v>16</v>
      </c>
    </row>
    <row r="66" s="3" customFormat="1" ht="30" customHeight="1" spans="1:10">
      <c r="A66" s="9" t="s">
        <v>126</v>
      </c>
      <c r="B66" s="10" t="s">
        <v>93</v>
      </c>
      <c r="C66" s="10" t="s">
        <v>13</v>
      </c>
      <c r="D66" s="10"/>
      <c r="E66" s="10" t="s">
        <v>129</v>
      </c>
      <c r="F66" s="10">
        <v>126.2</v>
      </c>
      <c r="G66" s="11">
        <v>82.62</v>
      </c>
      <c r="H66" s="12">
        <f t="shared" si="0"/>
        <v>74.812</v>
      </c>
      <c r="I66" s="12">
        <v>2</v>
      </c>
      <c r="J66" s="12"/>
    </row>
    <row r="67" s="3" customFormat="1" ht="30" customHeight="1" spans="1:10">
      <c r="A67" s="9" t="s">
        <v>126</v>
      </c>
      <c r="B67" s="10" t="s">
        <v>93</v>
      </c>
      <c r="C67" s="10" t="s">
        <v>13</v>
      </c>
      <c r="D67" s="10"/>
      <c r="E67" s="10" t="s">
        <v>130</v>
      </c>
      <c r="F67" s="10">
        <v>125.9</v>
      </c>
      <c r="G67" s="11">
        <v>75.98</v>
      </c>
      <c r="H67" s="12">
        <f t="shared" ref="H67:H126" si="1">F67*0.5*0.4+G67*0.6</f>
        <v>70.768</v>
      </c>
      <c r="I67" s="12">
        <v>3</v>
      </c>
      <c r="J67" s="12"/>
    </row>
    <row r="68" s="3" customFormat="1" ht="30" customHeight="1" spans="1:10">
      <c r="A68" s="9" t="s">
        <v>131</v>
      </c>
      <c r="B68" s="10" t="s">
        <v>20</v>
      </c>
      <c r="C68" s="10" t="s">
        <v>13</v>
      </c>
      <c r="D68" s="10" t="s">
        <v>132</v>
      </c>
      <c r="E68" s="10" t="s">
        <v>133</v>
      </c>
      <c r="F68" s="10">
        <v>122</v>
      </c>
      <c r="G68" s="11">
        <v>80.8</v>
      </c>
      <c r="H68" s="12">
        <f t="shared" si="1"/>
        <v>72.88</v>
      </c>
      <c r="I68" s="12">
        <v>1</v>
      </c>
      <c r="J68" s="12" t="s">
        <v>16</v>
      </c>
    </row>
    <row r="69" s="3" customFormat="1" ht="30" customHeight="1" spans="1:10">
      <c r="A69" s="9" t="s">
        <v>131</v>
      </c>
      <c r="B69" s="10" t="s">
        <v>20</v>
      </c>
      <c r="C69" s="10" t="s">
        <v>13</v>
      </c>
      <c r="D69" s="10"/>
      <c r="E69" s="10" t="s">
        <v>134</v>
      </c>
      <c r="F69" s="10">
        <v>122.2</v>
      </c>
      <c r="G69" s="11">
        <v>79.8</v>
      </c>
      <c r="H69" s="12">
        <f t="shared" si="1"/>
        <v>72.32</v>
      </c>
      <c r="I69" s="12">
        <v>2</v>
      </c>
      <c r="J69" s="12"/>
    </row>
    <row r="70" s="3" customFormat="1" ht="30" customHeight="1" spans="1:10">
      <c r="A70" s="9" t="s">
        <v>131</v>
      </c>
      <c r="B70" s="10" t="s">
        <v>20</v>
      </c>
      <c r="C70" s="10" t="s">
        <v>13</v>
      </c>
      <c r="D70" s="10"/>
      <c r="E70" s="10" t="s">
        <v>135</v>
      </c>
      <c r="F70" s="10">
        <v>119.1</v>
      </c>
      <c r="G70" s="14">
        <v>78.64</v>
      </c>
      <c r="H70" s="12">
        <f t="shared" si="1"/>
        <v>71.004</v>
      </c>
      <c r="I70" s="12">
        <v>3</v>
      </c>
      <c r="J70" s="12"/>
    </row>
    <row r="71" s="3" customFormat="1" ht="30" customHeight="1" spans="1:10">
      <c r="A71" s="9" t="s">
        <v>136</v>
      </c>
      <c r="B71" s="10" t="s">
        <v>137</v>
      </c>
      <c r="C71" s="10" t="s">
        <v>138</v>
      </c>
      <c r="D71" s="10" t="s">
        <v>139</v>
      </c>
      <c r="E71" s="10" t="s">
        <v>140</v>
      </c>
      <c r="F71" s="10">
        <v>146.41</v>
      </c>
      <c r="G71" s="11">
        <v>77.82</v>
      </c>
      <c r="H71" s="12">
        <f t="shared" si="1"/>
        <v>75.974</v>
      </c>
      <c r="I71" s="12">
        <v>1</v>
      </c>
      <c r="J71" s="12" t="s">
        <v>16</v>
      </c>
    </row>
    <row r="72" s="3" customFormat="1" ht="30" customHeight="1" spans="1:10">
      <c r="A72" s="9" t="s">
        <v>136</v>
      </c>
      <c r="B72" s="10" t="s">
        <v>137</v>
      </c>
      <c r="C72" s="10" t="s">
        <v>138</v>
      </c>
      <c r="D72" s="10" t="s">
        <v>141</v>
      </c>
      <c r="E72" s="10" t="s">
        <v>142</v>
      </c>
      <c r="F72" s="10">
        <v>137.26</v>
      </c>
      <c r="G72" s="11">
        <v>78.28</v>
      </c>
      <c r="H72" s="12">
        <f t="shared" si="1"/>
        <v>74.42</v>
      </c>
      <c r="I72" s="12">
        <v>2</v>
      </c>
      <c r="J72" s="12" t="s">
        <v>16</v>
      </c>
    </row>
    <row r="73" s="3" customFormat="1" ht="30" customHeight="1" spans="1:10">
      <c r="A73" s="9" t="s">
        <v>136</v>
      </c>
      <c r="B73" s="10" t="s">
        <v>137</v>
      </c>
      <c r="C73" s="10" t="s">
        <v>138</v>
      </c>
      <c r="D73" s="10" t="s">
        <v>143</v>
      </c>
      <c r="E73" s="10" t="s">
        <v>144</v>
      </c>
      <c r="F73" s="10">
        <v>134.8</v>
      </c>
      <c r="G73" s="11">
        <v>77.64</v>
      </c>
      <c r="H73" s="12">
        <f t="shared" si="1"/>
        <v>73.544</v>
      </c>
      <c r="I73" s="12">
        <v>3</v>
      </c>
      <c r="J73" s="12" t="s">
        <v>16</v>
      </c>
    </row>
    <row r="74" s="3" customFormat="1" ht="30" customHeight="1" spans="1:10">
      <c r="A74" s="9" t="s">
        <v>136</v>
      </c>
      <c r="B74" s="10" t="s">
        <v>137</v>
      </c>
      <c r="C74" s="10" t="s">
        <v>138</v>
      </c>
      <c r="D74" s="10"/>
      <c r="E74" s="10" t="s">
        <v>145</v>
      </c>
      <c r="F74" s="10">
        <v>130.7</v>
      </c>
      <c r="G74" s="11">
        <v>78.62</v>
      </c>
      <c r="H74" s="12">
        <f t="shared" si="1"/>
        <v>73.312</v>
      </c>
      <c r="I74" s="12">
        <v>4</v>
      </c>
      <c r="J74" s="12"/>
    </row>
    <row r="75" s="3" customFormat="1" ht="30" customHeight="1" spans="1:10">
      <c r="A75" s="9" t="s">
        <v>136</v>
      </c>
      <c r="B75" s="10" t="s">
        <v>137</v>
      </c>
      <c r="C75" s="10" t="s">
        <v>138</v>
      </c>
      <c r="D75" s="10"/>
      <c r="E75" s="10" t="s">
        <v>146</v>
      </c>
      <c r="F75" s="10">
        <v>131.72</v>
      </c>
      <c r="G75" s="11">
        <v>77.12</v>
      </c>
      <c r="H75" s="12">
        <f t="shared" si="1"/>
        <v>72.616</v>
      </c>
      <c r="I75" s="12">
        <v>5</v>
      </c>
      <c r="J75" s="12"/>
    </row>
    <row r="76" s="3" customFormat="1" ht="30" customHeight="1" spans="1:10">
      <c r="A76" s="9" t="s">
        <v>136</v>
      </c>
      <c r="B76" s="10" t="s">
        <v>137</v>
      </c>
      <c r="C76" s="10" t="s">
        <v>138</v>
      </c>
      <c r="D76" s="10"/>
      <c r="E76" s="10" t="s">
        <v>147</v>
      </c>
      <c r="F76" s="10">
        <v>129.04</v>
      </c>
      <c r="G76" s="11">
        <v>75.14</v>
      </c>
      <c r="H76" s="12">
        <f t="shared" si="1"/>
        <v>70.892</v>
      </c>
      <c r="I76" s="12">
        <v>6</v>
      </c>
      <c r="J76" s="12"/>
    </row>
    <row r="77" s="3" customFormat="1" ht="30" customHeight="1" spans="1:10">
      <c r="A77" s="9" t="s">
        <v>136</v>
      </c>
      <c r="B77" s="10" t="s">
        <v>148</v>
      </c>
      <c r="C77" s="10" t="s">
        <v>13</v>
      </c>
      <c r="D77" s="10" t="s">
        <v>149</v>
      </c>
      <c r="E77" s="10" t="s">
        <v>150</v>
      </c>
      <c r="F77" s="10">
        <v>139.28</v>
      </c>
      <c r="G77" s="11">
        <v>79.4</v>
      </c>
      <c r="H77" s="12">
        <f t="shared" si="1"/>
        <v>75.496</v>
      </c>
      <c r="I77" s="12">
        <v>1</v>
      </c>
      <c r="J77" s="12" t="s">
        <v>16</v>
      </c>
    </row>
    <row r="78" s="3" customFormat="1" ht="30" customHeight="1" spans="1:10">
      <c r="A78" s="9" t="s">
        <v>136</v>
      </c>
      <c r="B78" s="10" t="s">
        <v>148</v>
      </c>
      <c r="C78" s="10" t="s">
        <v>13</v>
      </c>
      <c r="D78" s="10"/>
      <c r="E78" s="10" t="s">
        <v>151</v>
      </c>
      <c r="F78" s="10">
        <v>136.41</v>
      </c>
      <c r="G78" s="11">
        <v>78.96</v>
      </c>
      <c r="H78" s="12">
        <f t="shared" si="1"/>
        <v>74.658</v>
      </c>
      <c r="I78" s="12">
        <v>2</v>
      </c>
      <c r="J78" s="12"/>
    </row>
    <row r="79" s="3" customFormat="1" ht="30" customHeight="1" spans="1:10">
      <c r="A79" s="9" t="s">
        <v>136</v>
      </c>
      <c r="B79" s="10" t="s">
        <v>148</v>
      </c>
      <c r="C79" s="10" t="s">
        <v>13</v>
      </c>
      <c r="D79" s="10"/>
      <c r="E79" s="10" t="s">
        <v>152</v>
      </c>
      <c r="F79" s="10">
        <v>133.7</v>
      </c>
      <c r="G79" s="11">
        <v>79.36</v>
      </c>
      <c r="H79" s="12">
        <f t="shared" si="1"/>
        <v>74.356</v>
      </c>
      <c r="I79" s="12">
        <v>3</v>
      </c>
      <c r="J79" s="12"/>
    </row>
    <row r="80" s="3" customFormat="1" ht="30" customHeight="1" spans="1:10">
      <c r="A80" s="9" t="s">
        <v>153</v>
      </c>
      <c r="B80" s="10" t="s">
        <v>154</v>
      </c>
      <c r="C80" s="10" t="s">
        <v>13</v>
      </c>
      <c r="D80" s="10" t="s">
        <v>155</v>
      </c>
      <c r="E80" s="10" t="s">
        <v>156</v>
      </c>
      <c r="F80" s="10">
        <v>139.5</v>
      </c>
      <c r="G80" s="11">
        <v>82.64</v>
      </c>
      <c r="H80" s="12">
        <f t="shared" si="1"/>
        <v>77.484</v>
      </c>
      <c r="I80" s="12">
        <v>1</v>
      </c>
      <c r="J80" s="12" t="s">
        <v>16</v>
      </c>
    </row>
    <row r="81" s="3" customFormat="1" ht="30" customHeight="1" spans="1:10">
      <c r="A81" s="9" t="s">
        <v>153</v>
      </c>
      <c r="B81" s="10" t="s">
        <v>154</v>
      </c>
      <c r="C81" s="10" t="s">
        <v>13</v>
      </c>
      <c r="D81" s="10"/>
      <c r="E81" s="10" t="s">
        <v>157</v>
      </c>
      <c r="F81" s="10">
        <v>133.1</v>
      </c>
      <c r="G81" s="11">
        <v>80.78</v>
      </c>
      <c r="H81" s="12">
        <f t="shared" si="1"/>
        <v>75.088</v>
      </c>
      <c r="I81" s="12">
        <v>2</v>
      </c>
      <c r="J81" s="12"/>
    </row>
    <row r="82" s="3" customFormat="1" ht="30" customHeight="1" spans="1:10">
      <c r="A82" s="9" t="s">
        <v>153</v>
      </c>
      <c r="B82" s="10" t="s">
        <v>154</v>
      </c>
      <c r="C82" s="10" t="s">
        <v>13</v>
      </c>
      <c r="D82" s="10"/>
      <c r="E82" s="10" t="s">
        <v>158</v>
      </c>
      <c r="F82" s="10">
        <v>139.4</v>
      </c>
      <c r="G82" s="11">
        <v>75.46</v>
      </c>
      <c r="H82" s="12">
        <f t="shared" si="1"/>
        <v>73.156</v>
      </c>
      <c r="I82" s="12">
        <v>3</v>
      </c>
      <c r="J82" s="12"/>
    </row>
    <row r="83" s="3" customFormat="1" ht="30" customHeight="1" spans="1:10">
      <c r="A83" s="9" t="s">
        <v>159</v>
      </c>
      <c r="B83" s="10" t="s">
        <v>160</v>
      </c>
      <c r="C83" s="10" t="s">
        <v>13</v>
      </c>
      <c r="D83" s="10" t="s">
        <v>161</v>
      </c>
      <c r="E83" s="10" t="s">
        <v>162</v>
      </c>
      <c r="F83" s="10">
        <v>145.15</v>
      </c>
      <c r="G83" s="11">
        <v>79.8</v>
      </c>
      <c r="H83" s="12">
        <f t="shared" si="1"/>
        <v>76.91</v>
      </c>
      <c r="I83" s="12">
        <v>1</v>
      </c>
      <c r="J83" s="12" t="s">
        <v>16</v>
      </c>
    </row>
    <row r="84" s="3" customFormat="1" ht="30" customHeight="1" spans="1:10">
      <c r="A84" s="9" t="s">
        <v>159</v>
      </c>
      <c r="B84" s="10" t="s">
        <v>160</v>
      </c>
      <c r="C84" s="10" t="s">
        <v>13</v>
      </c>
      <c r="D84" s="10"/>
      <c r="E84" s="10" t="s">
        <v>163</v>
      </c>
      <c r="F84" s="10">
        <v>136.8</v>
      </c>
      <c r="G84" s="11">
        <v>78.78</v>
      </c>
      <c r="H84" s="12">
        <f t="shared" si="1"/>
        <v>74.628</v>
      </c>
      <c r="I84" s="12">
        <v>2</v>
      </c>
      <c r="J84" s="12"/>
    </row>
    <row r="85" s="3" customFormat="1" ht="30" customHeight="1" spans="1:10">
      <c r="A85" s="9" t="s">
        <v>159</v>
      </c>
      <c r="B85" s="10" t="s">
        <v>160</v>
      </c>
      <c r="C85" s="10" t="s">
        <v>13</v>
      </c>
      <c r="D85" s="13"/>
      <c r="E85" s="18" t="s">
        <v>164</v>
      </c>
      <c r="F85" s="10">
        <v>135.22</v>
      </c>
      <c r="G85" s="11">
        <v>78.08</v>
      </c>
      <c r="H85" s="12">
        <f t="shared" si="1"/>
        <v>73.892</v>
      </c>
      <c r="I85" s="12">
        <v>3</v>
      </c>
      <c r="J85" s="12"/>
    </row>
    <row r="86" ht="30" customHeight="1" spans="1:10">
      <c r="A86" s="9" t="s">
        <v>159</v>
      </c>
      <c r="B86" s="10" t="s">
        <v>165</v>
      </c>
      <c r="C86" s="10" t="s">
        <v>138</v>
      </c>
      <c r="D86" s="10" t="s">
        <v>166</v>
      </c>
      <c r="E86" s="10" t="s">
        <v>167</v>
      </c>
      <c r="F86" s="10">
        <v>136.09</v>
      </c>
      <c r="G86" s="11">
        <v>82.42</v>
      </c>
      <c r="H86" s="12">
        <f t="shared" si="1"/>
        <v>76.67</v>
      </c>
      <c r="I86" s="12">
        <v>1</v>
      </c>
      <c r="J86" s="12" t="s">
        <v>16</v>
      </c>
    </row>
    <row r="87" ht="30" customHeight="1" spans="1:10">
      <c r="A87" s="9" t="s">
        <v>159</v>
      </c>
      <c r="B87" s="10" t="s">
        <v>165</v>
      </c>
      <c r="C87" s="10" t="s">
        <v>138</v>
      </c>
      <c r="D87" s="10" t="s">
        <v>168</v>
      </c>
      <c r="E87" s="10" t="s">
        <v>169</v>
      </c>
      <c r="F87" s="10">
        <v>137.28</v>
      </c>
      <c r="G87" s="11">
        <v>79.26</v>
      </c>
      <c r="H87" s="12">
        <f t="shared" si="1"/>
        <v>75.012</v>
      </c>
      <c r="I87" s="17">
        <v>2</v>
      </c>
      <c r="J87" s="12" t="s">
        <v>16</v>
      </c>
    </row>
    <row r="88" ht="30" customHeight="1" spans="1:10">
      <c r="A88" s="9" t="s">
        <v>159</v>
      </c>
      <c r="B88" s="10" t="s">
        <v>165</v>
      </c>
      <c r="C88" s="10" t="s">
        <v>138</v>
      </c>
      <c r="D88" s="10" t="s">
        <v>170</v>
      </c>
      <c r="E88" s="10" t="s">
        <v>171</v>
      </c>
      <c r="F88" s="10">
        <v>138.41</v>
      </c>
      <c r="G88" s="11">
        <v>76.02</v>
      </c>
      <c r="H88" s="12">
        <f t="shared" si="1"/>
        <v>73.294</v>
      </c>
      <c r="I88" s="17">
        <v>3</v>
      </c>
      <c r="J88" s="12" t="s">
        <v>16</v>
      </c>
    </row>
    <row r="89" s="3" customFormat="1" ht="30" customHeight="1" spans="1:10">
      <c r="A89" s="9" t="s">
        <v>159</v>
      </c>
      <c r="B89" s="10" t="s">
        <v>165</v>
      </c>
      <c r="C89" s="10" t="s">
        <v>138</v>
      </c>
      <c r="D89" s="10"/>
      <c r="E89" s="10" t="s">
        <v>172</v>
      </c>
      <c r="F89" s="10">
        <v>135.67</v>
      </c>
      <c r="G89" s="11">
        <v>75.08</v>
      </c>
      <c r="H89" s="12">
        <f t="shared" si="1"/>
        <v>72.182</v>
      </c>
      <c r="I89" s="12">
        <v>4</v>
      </c>
      <c r="J89" s="12"/>
    </row>
    <row r="90" s="3" customFormat="1" ht="30" customHeight="1" spans="1:10">
      <c r="A90" s="9" t="s">
        <v>159</v>
      </c>
      <c r="B90" s="10" t="s">
        <v>165</v>
      </c>
      <c r="C90" s="10" t="s">
        <v>138</v>
      </c>
      <c r="D90" s="10"/>
      <c r="E90" s="10" t="s">
        <v>173</v>
      </c>
      <c r="F90" s="10">
        <v>140.28</v>
      </c>
      <c r="G90" s="11">
        <v>73.18</v>
      </c>
      <c r="H90" s="12">
        <f t="shared" si="1"/>
        <v>71.964</v>
      </c>
      <c r="I90" s="17">
        <v>5</v>
      </c>
      <c r="J90" s="12"/>
    </row>
    <row r="91" s="3" customFormat="1" ht="30" customHeight="1" spans="1:10">
      <c r="A91" s="9" t="s">
        <v>159</v>
      </c>
      <c r="B91" s="10" t="s">
        <v>165</v>
      </c>
      <c r="C91" s="10" t="s">
        <v>138</v>
      </c>
      <c r="D91" s="10"/>
      <c r="E91" s="10" t="s">
        <v>174</v>
      </c>
      <c r="F91" s="10">
        <v>136.46</v>
      </c>
      <c r="G91" s="11">
        <v>71.34</v>
      </c>
      <c r="H91" s="12">
        <f t="shared" si="1"/>
        <v>70.096</v>
      </c>
      <c r="I91" s="12">
        <v>6</v>
      </c>
      <c r="J91" s="12"/>
    </row>
    <row r="92" s="3" customFormat="1" ht="30" customHeight="1" spans="1:10">
      <c r="A92" s="9" t="s">
        <v>159</v>
      </c>
      <c r="B92" s="10" t="s">
        <v>175</v>
      </c>
      <c r="C92" s="10" t="s">
        <v>13</v>
      </c>
      <c r="D92" s="10" t="s">
        <v>176</v>
      </c>
      <c r="E92" s="10" t="s">
        <v>177</v>
      </c>
      <c r="F92" s="10">
        <v>138.2</v>
      </c>
      <c r="G92" s="11">
        <v>86.06</v>
      </c>
      <c r="H92" s="12">
        <f t="shared" si="1"/>
        <v>79.276</v>
      </c>
      <c r="I92" s="12">
        <v>1</v>
      </c>
      <c r="J92" s="12" t="s">
        <v>16</v>
      </c>
    </row>
    <row r="93" s="3" customFormat="1" ht="30" customHeight="1" spans="1:10">
      <c r="A93" s="9" t="s">
        <v>159</v>
      </c>
      <c r="B93" s="10" t="s">
        <v>175</v>
      </c>
      <c r="C93" s="10" t="s">
        <v>13</v>
      </c>
      <c r="D93" s="10"/>
      <c r="E93" s="10" t="s">
        <v>178</v>
      </c>
      <c r="F93" s="10">
        <v>141.07</v>
      </c>
      <c r="G93" s="11">
        <v>83.74</v>
      </c>
      <c r="H93" s="12">
        <f t="shared" si="1"/>
        <v>78.458</v>
      </c>
      <c r="I93" s="12">
        <v>2</v>
      </c>
      <c r="J93" s="12"/>
    </row>
    <row r="94" s="3" customFormat="1" ht="30" customHeight="1" spans="1:10">
      <c r="A94" s="9" t="s">
        <v>159</v>
      </c>
      <c r="B94" s="10" t="s">
        <v>175</v>
      </c>
      <c r="C94" s="10" t="s">
        <v>13</v>
      </c>
      <c r="D94" s="10"/>
      <c r="E94" s="10" t="s">
        <v>179</v>
      </c>
      <c r="F94" s="10">
        <v>144.48</v>
      </c>
      <c r="G94" s="11">
        <v>80.72</v>
      </c>
      <c r="H94" s="12">
        <f t="shared" si="1"/>
        <v>77.328</v>
      </c>
      <c r="I94" s="12">
        <v>3</v>
      </c>
      <c r="J94" s="12"/>
    </row>
    <row r="95" s="3" customFormat="1" ht="30" customHeight="1" spans="1:10">
      <c r="A95" s="9" t="s">
        <v>180</v>
      </c>
      <c r="B95" s="10" t="s">
        <v>181</v>
      </c>
      <c r="C95" s="10" t="s">
        <v>13</v>
      </c>
      <c r="D95" s="10" t="s">
        <v>182</v>
      </c>
      <c r="E95" s="10" t="s">
        <v>183</v>
      </c>
      <c r="F95" s="10">
        <v>138.93</v>
      </c>
      <c r="G95" s="11">
        <v>87.7</v>
      </c>
      <c r="H95" s="12">
        <f t="shared" si="1"/>
        <v>80.406</v>
      </c>
      <c r="I95" s="12">
        <v>1</v>
      </c>
      <c r="J95" s="12" t="s">
        <v>16</v>
      </c>
    </row>
    <row r="96" s="3" customFormat="1" ht="30" customHeight="1" spans="1:10">
      <c r="A96" s="9" t="s">
        <v>180</v>
      </c>
      <c r="B96" s="10" t="s">
        <v>181</v>
      </c>
      <c r="C96" s="10" t="s">
        <v>13</v>
      </c>
      <c r="D96" s="10"/>
      <c r="E96" s="10" t="s">
        <v>184</v>
      </c>
      <c r="F96" s="10">
        <v>140.41</v>
      </c>
      <c r="G96" s="11">
        <v>83.32</v>
      </c>
      <c r="H96" s="12">
        <f t="shared" si="1"/>
        <v>78.074</v>
      </c>
      <c r="I96" s="12">
        <v>2</v>
      </c>
      <c r="J96" s="12"/>
    </row>
    <row r="97" s="3" customFormat="1" ht="30" customHeight="1" spans="1:10">
      <c r="A97" s="9" t="s">
        <v>180</v>
      </c>
      <c r="B97" s="10" t="s">
        <v>181</v>
      </c>
      <c r="C97" s="10" t="s">
        <v>13</v>
      </c>
      <c r="D97" s="10"/>
      <c r="E97" s="10" t="s">
        <v>185</v>
      </c>
      <c r="F97" s="10">
        <v>135.43</v>
      </c>
      <c r="G97" s="11">
        <v>83.66</v>
      </c>
      <c r="H97" s="12">
        <f t="shared" si="1"/>
        <v>77.282</v>
      </c>
      <c r="I97" s="12">
        <v>3</v>
      </c>
      <c r="J97" s="12"/>
    </row>
    <row r="98" s="3" customFormat="1" ht="30" customHeight="1" spans="1:10">
      <c r="A98" s="9" t="s">
        <v>186</v>
      </c>
      <c r="B98" s="10" t="s">
        <v>187</v>
      </c>
      <c r="C98" s="10" t="s">
        <v>13</v>
      </c>
      <c r="D98" s="10" t="s">
        <v>188</v>
      </c>
      <c r="E98" s="10" t="s">
        <v>189</v>
      </c>
      <c r="F98" s="10">
        <v>134.33</v>
      </c>
      <c r="G98" s="11">
        <v>80.04</v>
      </c>
      <c r="H98" s="12">
        <f t="shared" si="1"/>
        <v>74.89</v>
      </c>
      <c r="I98" s="12">
        <v>1</v>
      </c>
      <c r="J98" s="12" t="s">
        <v>16</v>
      </c>
    </row>
    <row r="99" s="3" customFormat="1" ht="30" customHeight="1" spans="1:10">
      <c r="A99" s="9" t="s">
        <v>186</v>
      </c>
      <c r="B99" s="10" t="s">
        <v>187</v>
      </c>
      <c r="C99" s="10" t="s">
        <v>13</v>
      </c>
      <c r="D99" s="10"/>
      <c r="E99" s="10" t="s">
        <v>190</v>
      </c>
      <c r="F99" s="10">
        <v>122.48</v>
      </c>
      <c r="G99" s="11">
        <v>80.66</v>
      </c>
      <c r="H99" s="12">
        <f t="shared" si="1"/>
        <v>72.892</v>
      </c>
      <c r="I99" s="12">
        <v>2</v>
      </c>
      <c r="J99" s="12"/>
    </row>
    <row r="100" s="3" customFormat="1" ht="30" customHeight="1" spans="1:10">
      <c r="A100" s="9" t="s">
        <v>186</v>
      </c>
      <c r="B100" s="10" t="s">
        <v>187</v>
      </c>
      <c r="C100" s="10" t="s">
        <v>13</v>
      </c>
      <c r="D100" s="10"/>
      <c r="E100" s="10" t="s">
        <v>191</v>
      </c>
      <c r="F100" s="10">
        <v>123.2</v>
      </c>
      <c r="G100" s="11">
        <v>77.84</v>
      </c>
      <c r="H100" s="12">
        <f t="shared" si="1"/>
        <v>71.344</v>
      </c>
      <c r="I100" s="12">
        <v>3</v>
      </c>
      <c r="J100" s="12"/>
    </row>
    <row r="101" s="3" customFormat="1" ht="30" customHeight="1" spans="1:10">
      <c r="A101" s="9" t="s">
        <v>192</v>
      </c>
      <c r="B101" s="10" t="s">
        <v>93</v>
      </c>
      <c r="C101" s="10" t="s">
        <v>13</v>
      </c>
      <c r="D101" s="10" t="s">
        <v>193</v>
      </c>
      <c r="E101" s="10" t="s">
        <v>194</v>
      </c>
      <c r="F101" s="10">
        <v>122.8</v>
      </c>
      <c r="G101" s="11">
        <v>84.52</v>
      </c>
      <c r="H101" s="12">
        <f t="shared" si="1"/>
        <v>75.272</v>
      </c>
      <c r="I101" s="12">
        <v>1</v>
      </c>
      <c r="J101" s="12" t="s">
        <v>16</v>
      </c>
    </row>
    <row r="102" s="3" customFormat="1" ht="30" customHeight="1" spans="1:10">
      <c r="A102" s="9" t="s">
        <v>192</v>
      </c>
      <c r="B102" s="10" t="s">
        <v>93</v>
      </c>
      <c r="C102" s="10" t="s">
        <v>13</v>
      </c>
      <c r="D102" s="10"/>
      <c r="E102" s="10" t="s">
        <v>195</v>
      </c>
      <c r="F102" s="10">
        <v>127.7</v>
      </c>
      <c r="G102" s="11">
        <v>80.12</v>
      </c>
      <c r="H102" s="12">
        <f t="shared" si="1"/>
        <v>73.612</v>
      </c>
      <c r="I102" s="12">
        <v>2</v>
      </c>
      <c r="J102" s="12"/>
    </row>
    <row r="103" s="3" customFormat="1" ht="30" customHeight="1" spans="1:10">
      <c r="A103" s="9" t="s">
        <v>192</v>
      </c>
      <c r="B103" s="10" t="s">
        <v>93</v>
      </c>
      <c r="C103" s="10" t="s">
        <v>13</v>
      </c>
      <c r="D103" s="10"/>
      <c r="E103" s="10" t="s">
        <v>196</v>
      </c>
      <c r="F103" s="10">
        <v>121.9</v>
      </c>
      <c r="G103" s="11">
        <v>79.82</v>
      </c>
      <c r="H103" s="12">
        <f t="shared" si="1"/>
        <v>72.272</v>
      </c>
      <c r="I103" s="12">
        <v>3</v>
      </c>
      <c r="J103" s="12"/>
    </row>
    <row r="104" s="3" customFormat="1" ht="30" customHeight="1" spans="1:10">
      <c r="A104" s="9" t="s">
        <v>197</v>
      </c>
      <c r="B104" s="10" t="s">
        <v>198</v>
      </c>
      <c r="C104" s="10" t="s">
        <v>13</v>
      </c>
      <c r="D104" s="10" t="s">
        <v>199</v>
      </c>
      <c r="E104" s="10" t="s">
        <v>200</v>
      </c>
      <c r="F104" s="10">
        <v>136.33</v>
      </c>
      <c r="G104" s="11">
        <v>79.9</v>
      </c>
      <c r="H104" s="12">
        <f t="shared" si="1"/>
        <v>75.206</v>
      </c>
      <c r="I104" s="12">
        <v>1</v>
      </c>
      <c r="J104" s="12" t="s">
        <v>16</v>
      </c>
    </row>
    <row r="105" s="3" customFormat="1" ht="30" customHeight="1" spans="1:10">
      <c r="A105" s="9" t="s">
        <v>197</v>
      </c>
      <c r="B105" s="10" t="s">
        <v>198</v>
      </c>
      <c r="C105" s="10" t="s">
        <v>13</v>
      </c>
      <c r="D105" s="10"/>
      <c r="E105" s="10" t="s">
        <v>201</v>
      </c>
      <c r="F105" s="10">
        <v>136.33</v>
      </c>
      <c r="G105" s="11">
        <v>79.52</v>
      </c>
      <c r="H105" s="12">
        <f t="shared" si="1"/>
        <v>74.978</v>
      </c>
      <c r="I105" s="12">
        <v>2</v>
      </c>
      <c r="J105" s="12"/>
    </row>
    <row r="106" s="3" customFormat="1" ht="30" customHeight="1" spans="1:10">
      <c r="A106" s="9" t="s">
        <v>197</v>
      </c>
      <c r="B106" s="10" t="s">
        <v>202</v>
      </c>
      <c r="C106" s="10" t="s">
        <v>13</v>
      </c>
      <c r="D106" s="10" t="s">
        <v>203</v>
      </c>
      <c r="E106" s="10" t="s">
        <v>204</v>
      </c>
      <c r="F106" s="10">
        <v>117.95</v>
      </c>
      <c r="G106" s="11">
        <v>78.1</v>
      </c>
      <c r="H106" s="12">
        <f t="shared" si="1"/>
        <v>70.45</v>
      </c>
      <c r="I106" s="12">
        <v>1</v>
      </c>
      <c r="J106" s="12" t="s">
        <v>16</v>
      </c>
    </row>
    <row r="107" s="3" customFormat="1" ht="30" customHeight="1" spans="1:10">
      <c r="A107" s="15" t="s">
        <v>197</v>
      </c>
      <c r="B107" s="13" t="s">
        <v>202</v>
      </c>
      <c r="C107" s="10" t="s">
        <v>13</v>
      </c>
      <c r="D107" s="10"/>
      <c r="E107" s="10" t="s">
        <v>205</v>
      </c>
      <c r="F107" s="10">
        <v>119.73</v>
      </c>
      <c r="G107" s="11">
        <v>75.4</v>
      </c>
      <c r="H107" s="12">
        <f t="shared" si="1"/>
        <v>69.186</v>
      </c>
      <c r="I107" s="17">
        <v>2</v>
      </c>
      <c r="J107" s="12"/>
    </row>
    <row r="108" s="3" customFormat="1" ht="30" customHeight="1" spans="1:10">
      <c r="A108" s="9" t="s">
        <v>197</v>
      </c>
      <c r="B108" s="10" t="s">
        <v>202</v>
      </c>
      <c r="C108" s="10" t="s">
        <v>13</v>
      </c>
      <c r="D108" s="10"/>
      <c r="E108" s="10" t="s">
        <v>206</v>
      </c>
      <c r="F108" s="10">
        <v>115.5</v>
      </c>
      <c r="G108" s="11">
        <v>74.52</v>
      </c>
      <c r="H108" s="12">
        <f t="shared" si="1"/>
        <v>67.812</v>
      </c>
      <c r="I108" s="17">
        <v>3</v>
      </c>
      <c r="J108" s="12"/>
    </row>
    <row r="109" s="3" customFormat="1" ht="30" customHeight="1" spans="1:10">
      <c r="A109" s="9" t="s">
        <v>197</v>
      </c>
      <c r="B109" s="10" t="s">
        <v>207</v>
      </c>
      <c r="C109" s="10" t="s">
        <v>13</v>
      </c>
      <c r="D109" s="10" t="s">
        <v>208</v>
      </c>
      <c r="E109" s="10" t="s">
        <v>209</v>
      </c>
      <c r="F109" s="10">
        <v>138</v>
      </c>
      <c r="G109" s="11">
        <v>78.94</v>
      </c>
      <c r="H109" s="12">
        <f t="shared" si="1"/>
        <v>74.964</v>
      </c>
      <c r="I109" s="17">
        <v>1</v>
      </c>
      <c r="J109" s="12" t="s">
        <v>16</v>
      </c>
    </row>
    <row r="110" s="3" customFormat="1" ht="30" customHeight="1" spans="1:10">
      <c r="A110" s="9" t="s">
        <v>197</v>
      </c>
      <c r="B110" s="10" t="s">
        <v>207</v>
      </c>
      <c r="C110" s="10" t="s">
        <v>13</v>
      </c>
      <c r="D110" s="10"/>
      <c r="E110" s="10" t="s">
        <v>210</v>
      </c>
      <c r="F110" s="10">
        <v>127.33</v>
      </c>
      <c r="G110" s="11">
        <v>80.42</v>
      </c>
      <c r="H110" s="12">
        <f t="shared" si="1"/>
        <v>73.718</v>
      </c>
      <c r="I110" s="12">
        <v>2</v>
      </c>
      <c r="J110" s="12"/>
    </row>
    <row r="111" s="3" customFormat="1" ht="30" customHeight="1" spans="1:10">
      <c r="A111" s="9" t="s">
        <v>197</v>
      </c>
      <c r="B111" s="10" t="s">
        <v>207</v>
      </c>
      <c r="C111" s="10" t="s">
        <v>13</v>
      </c>
      <c r="D111" s="10"/>
      <c r="E111" s="10" t="s">
        <v>211</v>
      </c>
      <c r="F111" s="10">
        <v>125.5</v>
      </c>
      <c r="G111" s="11">
        <v>77.9</v>
      </c>
      <c r="H111" s="12">
        <f t="shared" si="1"/>
        <v>71.84</v>
      </c>
      <c r="I111" s="12">
        <v>3</v>
      </c>
      <c r="J111" s="12"/>
    </row>
    <row r="112" s="3" customFormat="1" ht="30" customHeight="1" spans="1:10">
      <c r="A112" s="9" t="s">
        <v>197</v>
      </c>
      <c r="B112" s="10" t="s">
        <v>212</v>
      </c>
      <c r="C112" s="10" t="s">
        <v>13</v>
      </c>
      <c r="D112" s="10" t="s">
        <v>213</v>
      </c>
      <c r="E112" s="10" t="s">
        <v>214</v>
      </c>
      <c r="F112" s="10">
        <v>138.5</v>
      </c>
      <c r="G112" s="11">
        <v>78.24</v>
      </c>
      <c r="H112" s="12">
        <f t="shared" si="1"/>
        <v>74.644</v>
      </c>
      <c r="I112" s="12">
        <v>1</v>
      </c>
      <c r="J112" s="12" t="s">
        <v>16</v>
      </c>
    </row>
    <row r="113" s="3" customFormat="1" ht="30" customHeight="1" spans="1:10">
      <c r="A113" s="9" t="s">
        <v>197</v>
      </c>
      <c r="B113" s="10" t="s">
        <v>212</v>
      </c>
      <c r="C113" s="10" t="s">
        <v>13</v>
      </c>
      <c r="D113" s="10"/>
      <c r="E113" s="10" t="s">
        <v>215</v>
      </c>
      <c r="F113" s="10">
        <v>136.33</v>
      </c>
      <c r="G113" s="11">
        <v>77.76</v>
      </c>
      <c r="H113" s="12">
        <f t="shared" si="1"/>
        <v>73.922</v>
      </c>
      <c r="I113" s="12">
        <v>2</v>
      </c>
      <c r="J113" s="12"/>
    </row>
    <row r="114" s="3" customFormat="1" ht="30" customHeight="1" spans="1:10">
      <c r="A114" s="9" t="s">
        <v>197</v>
      </c>
      <c r="B114" s="10" t="s">
        <v>212</v>
      </c>
      <c r="C114" s="10" t="s">
        <v>13</v>
      </c>
      <c r="D114" s="10"/>
      <c r="E114" s="10" t="s">
        <v>216</v>
      </c>
      <c r="F114" s="10">
        <v>132.5</v>
      </c>
      <c r="G114" s="11">
        <v>78.9</v>
      </c>
      <c r="H114" s="12">
        <f t="shared" si="1"/>
        <v>73.84</v>
      </c>
      <c r="I114" s="12">
        <v>3</v>
      </c>
      <c r="J114" s="12"/>
    </row>
    <row r="115" s="3" customFormat="1" ht="30" customHeight="1" spans="1:10">
      <c r="A115" s="9" t="s">
        <v>197</v>
      </c>
      <c r="B115" s="10" t="s">
        <v>217</v>
      </c>
      <c r="C115" s="10" t="s">
        <v>13</v>
      </c>
      <c r="D115" s="10" t="s">
        <v>218</v>
      </c>
      <c r="E115" s="10" t="s">
        <v>219</v>
      </c>
      <c r="F115" s="10">
        <v>132.5</v>
      </c>
      <c r="G115" s="11">
        <v>80.36</v>
      </c>
      <c r="H115" s="12">
        <f t="shared" si="1"/>
        <v>74.716</v>
      </c>
      <c r="I115" s="12">
        <v>1</v>
      </c>
      <c r="J115" s="12" t="s">
        <v>16</v>
      </c>
    </row>
    <row r="116" s="3" customFormat="1" ht="30" customHeight="1" spans="1:10">
      <c r="A116" s="9" t="s">
        <v>197</v>
      </c>
      <c r="B116" s="10" t="s">
        <v>217</v>
      </c>
      <c r="C116" s="10" t="s">
        <v>13</v>
      </c>
      <c r="D116" s="10"/>
      <c r="E116" s="10" t="s">
        <v>220</v>
      </c>
      <c r="F116" s="10">
        <v>133</v>
      </c>
      <c r="G116" s="11">
        <v>79.58</v>
      </c>
      <c r="H116" s="12">
        <f t="shared" si="1"/>
        <v>74.348</v>
      </c>
      <c r="I116" s="12">
        <v>2</v>
      </c>
      <c r="J116" s="12"/>
    </row>
    <row r="117" s="3" customFormat="1" ht="30" customHeight="1" spans="1:10">
      <c r="A117" s="9" t="s">
        <v>197</v>
      </c>
      <c r="B117" s="10" t="s">
        <v>217</v>
      </c>
      <c r="C117" s="10" t="s">
        <v>13</v>
      </c>
      <c r="D117" s="10"/>
      <c r="E117" s="10" t="s">
        <v>221</v>
      </c>
      <c r="F117" s="10">
        <v>129.17</v>
      </c>
      <c r="G117" s="11">
        <v>76.98</v>
      </c>
      <c r="H117" s="12">
        <f t="shared" si="1"/>
        <v>72.022</v>
      </c>
      <c r="I117" s="12">
        <v>3</v>
      </c>
      <c r="J117" s="12"/>
    </row>
    <row r="118" s="3" customFormat="1" ht="30" customHeight="1" spans="1:10">
      <c r="A118" s="9" t="s">
        <v>197</v>
      </c>
      <c r="B118" s="10" t="s">
        <v>222</v>
      </c>
      <c r="C118" s="10" t="s">
        <v>13</v>
      </c>
      <c r="D118" s="10" t="s">
        <v>223</v>
      </c>
      <c r="E118" s="10" t="s">
        <v>224</v>
      </c>
      <c r="F118" s="10">
        <v>139</v>
      </c>
      <c r="G118" s="11">
        <v>80.24</v>
      </c>
      <c r="H118" s="12">
        <f t="shared" si="1"/>
        <v>75.944</v>
      </c>
      <c r="I118" s="12">
        <v>1</v>
      </c>
      <c r="J118" s="12" t="s">
        <v>16</v>
      </c>
    </row>
    <row r="119" s="3" customFormat="1" ht="30" customHeight="1" spans="1:10">
      <c r="A119" s="9" t="s">
        <v>197</v>
      </c>
      <c r="B119" s="10" t="s">
        <v>222</v>
      </c>
      <c r="C119" s="10" t="s">
        <v>13</v>
      </c>
      <c r="D119" s="10"/>
      <c r="E119" s="10" t="s">
        <v>225</v>
      </c>
      <c r="F119" s="10">
        <v>141.17</v>
      </c>
      <c r="G119" s="11">
        <v>77.82</v>
      </c>
      <c r="H119" s="12">
        <f t="shared" si="1"/>
        <v>74.926</v>
      </c>
      <c r="I119" s="12">
        <v>2</v>
      </c>
      <c r="J119" s="12"/>
    </row>
    <row r="120" s="3" customFormat="1" ht="30" customHeight="1" spans="1:10">
      <c r="A120" s="9" t="s">
        <v>197</v>
      </c>
      <c r="B120" s="10" t="s">
        <v>222</v>
      </c>
      <c r="C120" s="10" t="s">
        <v>13</v>
      </c>
      <c r="D120" s="10"/>
      <c r="E120" s="10" t="s">
        <v>226</v>
      </c>
      <c r="F120" s="10">
        <v>139.83</v>
      </c>
      <c r="G120" s="11">
        <v>77</v>
      </c>
      <c r="H120" s="12">
        <f t="shared" si="1"/>
        <v>74.166</v>
      </c>
      <c r="I120" s="12">
        <v>3</v>
      </c>
      <c r="J120" s="12"/>
    </row>
    <row r="121" s="3" customFormat="1" ht="30" customHeight="1" spans="1:10">
      <c r="A121" s="9" t="s">
        <v>197</v>
      </c>
      <c r="B121" s="10" t="s">
        <v>227</v>
      </c>
      <c r="C121" s="10" t="s">
        <v>13</v>
      </c>
      <c r="D121" s="10" t="s">
        <v>228</v>
      </c>
      <c r="E121" s="10" t="s">
        <v>229</v>
      </c>
      <c r="F121" s="10">
        <v>141</v>
      </c>
      <c r="G121" s="11">
        <v>82.62</v>
      </c>
      <c r="H121" s="12">
        <f t="shared" si="1"/>
        <v>77.772</v>
      </c>
      <c r="I121" s="12">
        <v>1</v>
      </c>
      <c r="J121" s="12" t="s">
        <v>16</v>
      </c>
    </row>
    <row r="122" s="3" customFormat="1" ht="30" customHeight="1" spans="1:10">
      <c r="A122" s="9" t="s">
        <v>197</v>
      </c>
      <c r="B122" s="10" t="s">
        <v>227</v>
      </c>
      <c r="C122" s="10" t="s">
        <v>13</v>
      </c>
      <c r="D122" s="10"/>
      <c r="E122" s="10" t="s">
        <v>230</v>
      </c>
      <c r="F122" s="10">
        <v>136.5</v>
      </c>
      <c r="G122" s="11">
        <v>78.46</v>
      </c>
      <c r="H122" s="12">
        <f t="shared" si="1"/>
        <v>74.376</v>
      </c>
      <c r="I122" s="12">
        <v>2</v>
      </c>
      <c r="J122" s="12"/>
    </row>
    <row r="123" s="3" customFormat="1" ht="30" customHeight="1" spans="1:10">
      <c r="A123" s="9" t="s">
        <v>197</v>
      </c>
      <c r="B123" s="10" t="s">
        <v>227</v>
      </c>
      <c r="C123" s="10" t="s">
        <v>13</v>
      </c>
      <c r="D123" s="10"/>
      <c r="E123" s="10" t="s">
        <v>231</v>
      </c>
      <c r="F123" s="10">
        <v>137.17</v>
      </c>
      <c r="G123" s="11">
        <v>77.76</v>
      </c>
      <c r="H123" s="12">
        <f t="shared" si="1"/>
        <v>74.09</v>
      </c>
      <c r="I123" s="12">
        <v>3</v>
      </c>
      <c r="J123" s="12"/>
    </row>
    <row r="124" s="3" customFormat="1" ht="30" customHeight="1" spans="1:10">
      <c r="A124" s="9" t="s">
        <v>197</v>
      </c>
      <c r="B124" s="10" t="s">
        <v>232</v>
      </c>
      <c r="C124" s="10" t="s">
        <v>13</v>
      </c>
      <c r="D124" s="10" t="s">
        <v>233</v>
      </c>
      <c r="E124" s="10" t="s">
        <v>234</v>
      </c>
      <c r="F124" s="10">
        <v>140.33</v>
      </c>
      <c r="G124" s="11">
        <v>81.94</v>
      </c>
      <c r="H124" s="12">
        <f t="shared" si="1"/>
        <v>77.23</v>
      </c>
      <c r="I124" s="12">
        <v>1</v>
      </c>
      <c r="J124" s="12" t="s">
        <v>16</v>
      </c>
    </row>
    <row r="125" s="3" customFormat="1" ht="30" customHeight="1" spans="1:10">
      <c r="A125" s="9" t="s">
        <v>197</v>
      </c>
      <c r="B125" s="10" t="s">
        <v>232</v>
      </c>
      <c r="C125" s="10" t="s">
        <v>13</v>
      </c>
      <c r="D125" s="10"/>
      <c r="E125" s="10" t="s">
        <v>235</v>
      </c>
      <c r="F125" s="10">
        <v>141.5</v>
      </c>
      <c r="G125" s="11">
        <v>78.36</v>
      </c>
      <c r="H125" s="12">
        <f t="shared" si="1"/>
        <v>75.316</v>
      </c>
      <c r="I125" s="12">
        <v>2</v>
      </c>
      <c r="J125" s="12"/>
    </row>
    <row r="126" s="3" customFormat="1" ht="30" customHeight="1" spans="1:10">
      <c r="A126" s="9" t="s">
        <v>197</v>
      </c>
      <c r="B126" s="10" t="s">
        <v>232</v>
      </c>
      <c r="C126" s="10" t="s">
        <v>13</v>
      </c>
      <c r="D126" s="10"/>
      <c r="E126" s="10" t="s">
        <v>236</v>
      </c>
      <c r="F126" s="10">
        <v>141.67</v>
      </c>
      <c r="G126" s="11">
        <v>77.6</v>
      </c>
      <c r="H126" s="12">
        <f t="shared" si="1"/>
        <v>74.894</v>
      </c>
      <c r="I126" s="12">
        <v>3</v>
      </c>
      <c r="J126" s="12"/>
    </row>
    <row r="127" s="4" customFormat="1" ht="30" customHeight="1" spans="1:35">
      <c r="A127" s="9" t="s">
        <v>237</v>
      </c>
      <c r="B127" s="10" t="s">
        <v>238</v>
      </c>
      <c r="C127" s="10" t="s">
        <v>13</v>
      </c>
      <c r="D127" s="9" t="s">
        <v>239</v>
      </c>
      <c r="E127" s="9" t="s">
        <v>240</v>
      </c>
      <c r="F127" s="10">
        <v>54.86</v>
      </c>
      <c r="G127" s="11">
        <v>76.42</v>
      </c>
      <c r="H127" s="12">
        <f t="shared" ref="H127:H156" si="2">F127*0.4+G127*0.6</f>
        <v>67.796</v>
      </c>
      <c r="I127" s="12">
        <v>1</v>
      </c>
      <c r="J127" s="12" t="s">
        <v>16</v>
      </c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</row>
    <row r="128" s="3" customFormat="1" ht="30" customHeight="1" spans="1:10">
      <c r="A128" s="9" t="s">
        <v>237</v>
      </c>
      <c r="B128" s="10" t="s">
        <v>241</v>
      </c>
      <c r="C128" s="10" t="s">
        <v>13</v>
      </c>
      <c r="D128" s="9" t="s">
        <v>242</v>
      </c>
      <c r="E128" s="9" t="s">
        <v>243</v>
      </c>
      <c r="F128" s="10">
        <v>64.6</v>
      </c>
      <c r="G128" s="11">
        <v>84.36</v>
      </c>
      <c r="H128" s="12">
        <f t="shared" si="2"/>
        <v>76.456</v>
      </c>
      <c r="I128" s="12">
        <v>1</v>
      </c>
      <c r="J128" s="12" t="s">
        <v>16</v>
      </c>
    </row>
    <row r="129" s="3" customFormat="1" ht="30" customHeight="1" spans="1:10">
      <c r="A129" s="9" t="s">
        <v>237</v>
      </c>
      <c r="B129" s="10" t="s">
        <v>241</v>
      </c>
      <c r="C129" s="10" t="s">
        <v>13</v>
      </c>
      <c r="D129" s="9"/>
      <c r="E129" s="9" t="s">
        <v>244</v>
      </c>
      <c r="F129" s="10">
        <v>59.1</v>
      </c>
      <c r="G129" s="11">
        <v>83.16</v>
      </c>
      <c r="H129" s="12">
        <f t="shared" si="2"/>
        <v>73.536</v>
      </c>
      <c r="I129" s="12">
        <v>2</v>
      </c>
      <c r="J129" s="12"/>
    </row>
    <row r="130" s="3" customFormat="1" ht="30" customHeight="1" spans="1:10">
      <c r="A130" s="9" t="s">
        <v>237</v>
      </c>
      <c r="B130" s="10" t="s">
        <v>241</v>
      </c>
      <c r="C130" s="10" t="s">
        <v>13</v>
      </c>
      <c r="D130" s="9"/>
      <c r="E130" s="9" t="s">
        <v>245</v>
      </c>
      <c r="F130" s="10">
        <v>58.53</v>
      </c>
      <c r="G130" s="11">
        <v>77.16</v>
      </c>
      <c r="H130" s="12">
        <f t="shared" si="2"/>
        <v>69.708</v>
      </c>
      <c r="I130" s="12">
        <v>3</v>
      </c>
      <c r="J130" s="12"/>
    </row>
    <row r="131" s="3" customFormat="1" ht="30" customHeight="1" spans="1:10">
      <c r="A131" s="9" t="s">
        <v>237</v>
      </c>
      <c r="B131" s="10" t="s">
        <v>246</v>
      </c>
      <c r="C131" s="10" t="s">
        <v>40</v>
      </c>
      <c r="D131" s="9" t="s">
        <v>247</v>
      </c>
      <c r="E131" s="9" t="s">
        <v>248</v>
      </c>
      <c r="F131" s="10">
        <v>67.17</v>
      </c>
      <c r="G131" s="11">
        <v>79.8</v>
      </c>
      <c r="H131" s="12">
        <f t="shared" si="2"/>
        <v>74.748</v>
      </c>
      <c r="I131" s="12">
        <v>1</v>
      </c>
      <c r="J131" s="12" t="s">
        <v>16</v>
      </c>
    </row>
    <row r="132" s="3" customFormat="1" ht="30" customHeight="1" spans="1:10">
      <c r="A132" s="9" t="s">
        <v>237</v>
      </c>
      <c r="B132" s="10" t="s">
        <v>246</v>
      </c>
      <c r="C132" s="10" t="s">
        <v>40</v>
      </c>
      <c r="D132" s="9" t="s">
        <v>249</v>
      </c>
      <c r="E132" s="9" t="s">
        <v>250</v>
      </c>
      <c r="F132" s="10">
        <v>66.19</v>
      </c>
      <c r="G132" s="11">
        <v>78.92</v>
      </c>
      <c r="H132" s="12">
        <f t="shared" si="2"/>
        <v>73.828</v>
      </c>
      <c r="I132" s="12">
        <v>2</v>
      </c>
      <c r="J132" s="12" t="s">
        <v>16</v>
      </c>
    </row>
    <row r="133" s="3" customFormat="1" ht="30" customHeight="1" spans="1:10">
      <c r="A133" s="9" t="s">
        <v>237</v>
      </c>
      <c r="B133" s="10" t="s">
        <v>246</v>
      </c>
      <c r="C133" s="10" t="s">
        <v>40</v>
      </c>
      <c r="D133" s="9"/>
      <c r="E133" s="9" t="s">
        <v>251</v>
      </c>
      <c r="F133" s="10">
        <v>65.77</v>
      </c>
      <c r="G133" s="11">
        <v>79.16</v>
      </c>
      <c r="H133" s="12">
        <f t="shared" si="2"/>
        <v>73.804</v>
      </c>
      <c r="I133" s="12">
        <v>3</v>
      </c>
      <c r="J133" s="12"/>
    </row>
    <row r="134" s="3" customFormat="1" ht="30" customHeight="1" spans="1:10">
      <c r="A134" s="9" t="s">
        <v>237</v>
      </c>
      <c r="B134" s="10" t="s">
        <v>246</v>
      </c>
      <c r="C134" s="10" t="s">
        <v>40</v>
      </c>
      <c r="D134" s="9"/>
      <c r="E134" s="9" t="s">
        <v>252</v>
      </c>
      <c r="F134" s="10">
        <v>63.67</v>
      </c>
      <c r="G134" s="11">
        <v>79.78</v>
      </c>
      <c r="H134" s="12">
        <f t="shared" si="2"/>
        <v>73.336</v>
      </c>
      <c r="I134" s="12">
        <v>4</v>
      </c>
      <c r="J134" s="12"/>
    </row>
    <row r="135" s="3" customFormat="1" ht="30" customHeight="1" spans="1:10">
      <c r="A135" s="9" t="s">
        <v>237</v>
      </c>
      <c r="B135" s="10" t="s">
        <v>246</v>
      </c>
      <c r="C135" s="10" t="s">
        <v>40</v>
      </c>
      <c r="D135" s="9"/>
      <c r="E135" s="9" t="s">
        <v>253</v>
      </c>
      <c r="F135" s="10">
        <v>62.14</v>
      </c>
      <c r="G135" s="11">
        <v>78</v>
      </c>
      <c r="H135" s="12">
        <f t="shared" si="2"/>
        <v>71.656</v>
      </c>
      <c r="I135" s="12">
        <v>5</v>
      </c>
      <c r="J135" s="12"/>
    </row>
    <row r="136" s="3" customFormat="1" ht="30" customHeight="1" spans="1:10">
      <c r="A136" s="9" t="s">
        <v>237</v>
      </c>
      <c r="B136" s="10" t="s">
        <v>246</v>
      </c>
      <c r="C136" s="10" t="s">
        <v>40</v>
      </c>
      <c r="D136" s="9"/>
      <c r="E136" s="9" t="s">
        <v>254</v>
      </c>
      <c r="F136" s="10">
        <v>57.71</v>
      </c>
      <c r="G136" s="11">
        <v>71.2</v>
      </c>
      <c r="H136" s="12">
        <f t="shared" si="2"/>
        <v>65.804</v>
      </c>
      <c r="I136" s="12">
        <v>6</v>
      </c>
      <c r="J136" s="12"/>
    </row>
    <row r="137" s="3" customFormat="1" ht="30" customHeight="1" spans="1:10">
      <c r="A137" s="9" t="s">
        <v>237</v>
      </c>
      <c r="B137" s="10" t="s">
        <v>255</v>
      </c>
      <c r="C137" s="10" t="s">
        <v>40</v>
      </c>
      <c r="D137" s="9" t="s">
        <v>256</v>
      </c>
      <c r="E137" s="9" t="s">
        <v>257</v>
      </c>
      <c r="F137" s="10">
        <v>65.29</v>
      </c>
      <c r="G137" s="11">
        <v>78.76</v>
      </c>
      <c r="H137" s="12">
        <f t="shared" si="2"/>
        <v>73.372</v>
      </c>
      <c r="I137" s="12">
        <v>1</v>
      </c>
      <c r="J137" s="12" t="s">
        <v>16</v>
      </c>
    </row>
    <row r="138" s="3" customFormat="1" ht="30" customHeight="1" spans="1:10">
      <c r="A138" s="9" t="s">
        <v>237</v>
      </c>
      <c r="B138" s="10" t="s">
        <v>255</v>
      </c>
      <c r="C138" s="10" t="s">
        <v>40</v>
      </c>
      <c r="D138" s="9" t="s">
        <v>258</v>
      </c>
      <c r="E138" s="9" t="s">
        <v>259</v>
      </c>
      <c r="F138" s="10">
        <v>64.44</v>
      </c>
      <c r="G138" s="17">
        <v>78.2</v>
      </c>
      <c r="H138" s="12">
        <f t="shared" si="2"/>
        <v>72.696</v>
      </c>
      <c r="I138" s="12">
        <v>2</v>
      </c>
      <c r="J138" s="12" t="s">
        <v>16</v>
      </c>
    </row>
    <row r="139" s="4" customFormat="1" ht="30" customHeight="1" spans="1:35">
      <c r="A139" s="9" t="s">
        <v>237</v>
      </c>
      <c r="B139" s="10" t="s">
        <v>255</v>
      </c>
      <c r="C139" s="10" t="s">
        <v>40</v>
      </c>
      <c r="D139" s="9"/>
      <c r="E139" s="9" t="s">
        <v>260</v>
      </c>
      <c r="F139" s="10">
        <v>66.36</v>
      </c>
      <c r="G139" s="11">
        <v>76.3</v>
      </c>
      <c r="H139" s="12">
        <f t="shared" si="2"/>
        <v>72.324</v>
      </c>
      <c r="I139" s="12">
        <v>3</v>
      </c>
      <c r="J139" s="12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</row>
    <row r="140" s="4" customFormat="1" ht="30" customHeight="1" spans="1:35">
      <c r="A140" s="9" t="s">
        <v>237</v>
      </c>
      <c r="B140" s="10" t="s">
        <v>255</v>
      </c>
      <c r="C140" s="10" t="s">
        <v>40</v>
      </c>
      <c r="D140" s="9"/>
      <c r="E140" s="9" t="s">
        <v>261</v>
      </c>
      <c r="F140" s="10">
        <v>64.38</v>
      </c>
      <c r="G140" s="17">
        <v>76.06</v>
      </c>
      <c r="H140" s="12">
        <f t="shared" si="2"/>
        <v>71.388</v>
      </c>
      <c r="I140" s="12">
        <v>4</v>
      </c>
      <c r="J140" s="12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</row>
    <row r="141" ht="30" customHeight="1" spans="1:10">
      <c r="A141" s="9" t="s">
        <v>237</v>
      </c>
      <c r="B141" s="10" t="s">
        <v>255</v>
      </c>
      <c r="C141" s="10" t="s">
        <v>40</v>
      </c>
      <c r="D141" s="9"/>
      <c r="E141" s="9" t="s">
        <v>262</v>
      </c>
      <c r="F141" s="10">
        <v>63.13</v>
      </c>
      <c r="G141" s="17">
        <v>75.54</v>
      </c>
      <c r="H141" s="12">
        <f t="shared" si="2"/>
        <v>70.576</v>
      </c>
      <c r="I141" s="12">
        <v>5</v>
      </c>
      <c r="J141" s="12"/>
    </row>
    <row r="142" ht="30" customHeight="1" spans="1:10">
      <c r="A142" s="9" t="s">
        <v>237</v>
      </c>
      <c r="B142" s="10" t="s">
        <v>255</v>
      </c>
      <c r="C142" s="10" t="s">
        <v>40</v>
      </c>
      <c r="D142" s="9"/>
      <c r="E142" s="9" t="s">
        <v>263</v>
      </c>
      <c r="F142" s="10">
        <v>65.82</v>
      </c>
      <c r="G142" s="11"/>
      <c r="H142" s="12">
        <f t="shared" si="2"/>
        <v>26.328</v>
      </c>
      <c r="I142" s="12"/>
      <c r="J142" s="12" t="s">
        <v>264</v>
      </c>
    </row>
    <row r="143" s="4" customFormat="1" ht="30" customHeight="1" spans="1:35">
      <c r="A143" s="9" t="s">
        <v>237</v>
      </c>
      <c r="B143" s="10" t="s">
        <v>265</v>
      </c>
      <c r="C143" s="10">
        <v>1</v>
      </c>
      <c r="D143" s="9" t="s">
        <v>266</v>
      </c>
      <c r="E143" s="9" t="s">
        <v>267</v>
      </c>
      <c r="F143" s="10">
        <v>63.39</v>
      </c>
      <c r="G143" s="17">
        <v>77.82</v>
      </c>
      <c r="H143" s="12">
        <f t="shared" si="2"/>
        <v>72.048</v>
      </c>
      <c r="I143" s="12">
        <v>1</v>
      </c>
      <c r="J143" s="12" t="s">
        <v>16</v>
      </c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</row>
    <row r="144" s="3" customFormat="1" ht="30" customHeight="1" spans="1:10">
      <c r="A144" s="9" t="s">
        <v>237</v>
      </c>
      <c r="B144" s="10" t="s">
        <v>268</v>
      </c>
      <c r="C144" s="10">
        <v>1</v>
      </c>
      <c r="D144" s="9"/>
      <c r="E144" s="9" t="s">
        <v>269</v>
      </c>
      <c r="F144" s="10">
        <v>58.8</v>
      </c>
      <c r="G144" s="17">
        <v>76.18</v>
      </c>
      <c r="H144" s="12">
        <f t="shared" si="2"/>
        <v>69.228</v>
      </c>
      <c r="I144" s="12">
        <v>2</v>
      </c>
      <c r="J144" s="12"/>
    </row>
    <row r="145" s="4" customFormat="1" ht="30" customHeight="1" spans="1:35">
      <c r="A145" s="9" t="s">
        <v>237</v>
      </c>
      <c r="B145" s="10" t="s">
        <v>270</v>
      </c>
      <c r="C145" s="10" t="s">
        <v>40</v>
      </c>
      <c r="D145" s="9" t="s">
        <v>271</v>
      </c>
      <c r="E145" s="9" t="s">
        <v>272</v>
      </c>
      <c r="F145" s="10">
        <v>68.28</v>
      </c>
      <c r="G145" s="17">
        <v>77.02</v>
      </c>
      <c r="H145" s="12">
        <f t="shared" si="2"/>
        <v>73.524</v>
      </c>
      <c r="I145" s="12">
        <v>1</v>
      </c>
      <c r="J145" s="12" t="s">
        <v>16</v>
      </c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</row>
    <row r="146" ht="30" customHeight="1" spans="1:10">
      <c r="A146" s="9" t="s">
        <v>237</v>
      </c>
      <c r="B146" s="10" t="s">
        <v>270</v>
      </c>
      <c r="C146" s="10" t="s">
        <v>40</v>
      </c>
      <c r="D146" s="9" t="s">
        <v>273</v>
      </c>
      <c r="E146" s="9" t="s">
        <v>274</v>
      </c>
      <c r="F146" s="10">
        <v>64.75</v>
      </c>
      <c r="G146" s="17">
        <v>78.54</v>
      </c>
      <c r="H146" s="12">
        <f t="shared" si="2"/>
        <v>73.024</v>
      </c>
      <c r="I146" s="12">
        <v>2</v>
      </c>
      <c r="J146" s="12" t="s">
        <v>16</v>
      </c>
    </row>
    <row r="147" s="4" customFormat="1" ht="30" customHeight="1" spans="1:35">
      <c r="A147" s="9" t="s">
        <v>237</v>
      </c>
      <c r="B147" s="10" t="s">
        <v>270</v>
      </c>
      <c r="C147" s="10" t="s">
        <v>40</v>
      </c>
      <c r="D147" s="9"/>
      <c r="E147" s="9" t="s">
        <v>275</v>
      </c>
      <c r="F147" s="10">
        <v>64.93</v>
      </c>
      <c r="G147" s="17">
        <v>77.22</v>
      </c>
      <c r="H147" s="12">
        <f t="shared" si="2"/>
        <v>72.304</v>
      </c>
      <c r="I147" s="12">
        <v>3</v>
      </c>
      <c r="J147" s="12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</row>
    <row r="148" ht="30" customHeight="1" spans="1:10">
      <c r="A148" s="9" t="s">
        <v>237</v>
      </c>
      <c r="B148" s="10" t="s">
        <v>270</v>
      </c>
      <c r="C148" s="10" t="s">
        <v>40</v>
      </c>
      <c r="D148" s="9"/>
      <c r="E148" s="9" t="s">
        <v>276</v>
      </c>
      <c r="F148" s="10">
        <v>64.64</v>
      </c>
      <c r="G148" s="17">
        <v>77.38</v>
      </c>
      <c r="H148" s="12">
        <f t="shared" si="2"/>
        <v>72.284</v>
      </c>
      <c r="I148" s="12">
        <v>4</v>
      </c>
      <c r="J148" s="12"/>
    </row>
    <row r="149" ht="30" customHeight="1" spans="1:10">
      <c r="A149" s="9" t="s">
        <v>237</v>
      </c>
      <c r="B149" s="10" t="s">
        <v>270</v>
      </c>
      <c r="C149" s="10" t="s">
        <v>40</v>
      </c>
      <c r="D149" s="9"/>
      <c r="E149" s="9" t="s">
        <v>277</v>
      </c>
      <c r="F149" s="10">
        <v>63.49</v>
      </c>
      <c r="G149" s="17">
        <v>76.9</v>
      </c>
      <c r="H149" s="12">
        <f t="shared" si="2"/>
        <v>71.536</v>
      </c>
      <c r="I149" s="12">
        <v>5</v>
      </c>
      <c r="J149" s="12"/>
    </row>
    <row r="150" ht="30" customHeight="1" spans="1:10">
      <c r="A150" s="9" t="s">
        <v>237</v>
      </c>
      <c r="B150" s="10" t="s">
        <v>270</v>
      </c>
      <c r="C150" s="10" t="s">
        <v>40</v>
      </c>
      <c r="D150" s="9"/>
      <c r="E150" s="9" t="s">
        <v>278</v>
      </c>
      <c r="F150" s="10">
        <v>63.7</v>
      </c>
      <c r="G150" s="17">
        <v>74.36</v>
      </c>
      <c r="H150" s="12">
        <f t="shared" si="2"/>
        <v>70.096</v>
      </c>
      <c r="I150" s="12">
        <v>6</v>
      </c>
      <c r="J150" s="12"/>
    </row>
    <row r="151" ht="30" customHeight="1" spans="1:10">
      <c r="A151" s="9" t="s">
        <v>237</v>
      </c>
      <c r="B151" s="10" t="s">
        <v>279</v>
      </c>
      <c r="C151" s="10" t="s">
        <v>40</v>
      </c>
      <c r="D151" s="9" t="s">
        <v>280</v>
      </c>
      <c r="E151" s="9" t="s">
        <v>281</v>
      </c>
      <c r="F151" s="10">
        <v>65.84</v>
      </c>
      <c r="G151" s="17">
        <v>80.44</v>
      </c>
      <c r="H151" s="12">
        <f t="shared" si="2"/>
        <v>74.6</v>
      </c>
      <c r="I151" s="12">
        <v>1</v>
      </c>
      <c r="J151" s="12" t="s">
        <v>16</v>
      </c>
    </row>
    <row r="152" ht="30" customHeight="1" spans="1:10">
      <c r="A152" s="9" t="s">
        <v>237</v>
      </c>
      <c r="B152" s="10" t="s">
        <v>279</v>
      </c>
      <c r="C152" s="10" t="s">
        <v>40</v>
      </c>
      <c r="D152" s="9" t="s">
        <v>282</v>
      </c>
      <c r="E152" s="9" t="s">
        <v>283</v>
      </c>
      <c r="F152" s="10">
        <v>68.02</v>
      </c>
      <c r="G152" s="17">
        <v>78.56</v>
      </c>
      <c r="H152" s="12">
        <f t="shared" si="2"/>
        <v>74.344</v>
      </c>
      <c r="I152" s="12">
        <v>2</v>
      </c>
      <c r="J152" s="12" t="s">
        <v>16</v>
      </c>
    </row>
    <row r="153" s="4" customFormat="1" ht="30" customHeight="1" spans="1:35">
      <c r="A153" s="9" t="s">
        <v>237</v>
      </c>
      <c r="B153" s="10" t="s">
        <v>279</v>
      </c>
      <c r="C153" s="10" t="s">
        <v>40</v>
      </c>
      <c r="D153" s="9"/>
      <c r="E153" s="9" t="s">
        <v>284</v>
      </c>
      <c r="F153" s="10">
        <v>68.29</v>
      </c>
      <c r="G153" s="17">
        <v>78</v>
      </c>
      <c r="H153" s="12">
        <f t="shared" si="2"/>
        <v>74.116</v>
      </c>
      <c r="I153" s="12">
        <v>3</v>
      </c>
      <c r="J153" s="12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</row>
    <row r="154" ht="30" customHeight="1" spans="1:10">
      <c r="A154" s="9" t="s">
        <v>237</v>
      </c>
      <c r="B154" s="10" t="s">
        <v>279</v>
      </c>
      <c r="C154" s="10" t="s">
        <v>40</v>
      </c>
      <c r="D154" s="9"/>
      <c r="E154" s="9" t="s">
        <v>285</v>
      </c>
      <c r="F154" s="10">
        <v>65.68</v>
      </c>
      <c r="G154" s="17">
        <v>79.08</v>
      </c>
      <c r="H154" s="12">
        <f t="shared" si="2"/>
        <v>73.72</v>
      </c>
      <c r="I154" s="12">
        <v>4</v>
      </c>
      <c r="J154" s="12"/>
    </row>
    <row r="155" s="4" customFormat="1" ht="30" customHeight="1" spans="1:35">
      <c r="A155" s="9" t="s">
        <v>237</v>
      </c>
      <c r="B155" s="10" t="s">
        <v>279</v>
      </c>
      <c r="C155" s="10" t="s">
        <v>40</v>
      </c>
      <c r="D155" s="9"/>
      <c r="E155" s="9" t="s">
        <v>286</v>
      </c>
      <c r="F155" s="10">
        <v>68.57</v>
      </c>
      <c r="G155" s="17">
        <v>76.96</v>
      </c>
      <c r="H155" s="12">
        <f t="shared" si="2"/>
        <v>73.604</v>
      </c>
      <c r="I155" s="12">
        <v>5</v>
      </c>
      <c r="J155" s="12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</row>
    <row r="156" ht="30" customHeight="1" spans="1:10">
      <c r="A156" s="9" t="s">
        <v>237</v>
      </c>
      <c r="B156" s="10" t="s">
        <v>279</v>
      </c>
      <c r="C156" s="10" t="s">
        <v>40</v>
      </c>
      <c r="D156" s="9"/>
      <c r="E156" s="9" t="s">
        <v>287</v>
      </c>
      <c r="F156" s="10">
        <v>67.26</v>
      </c>
      <c r="G156" s="17">
        <v>75.98</v>
      </c>
      <c r="H156" s="12">
        <f t="shared" si="2"/>
        <v>72.492</v>
      </c>
      <c r="I156" s="12">
        <v>6</v>
      </c>
      <c r="J156" s="12"/>
    </row>
    <row r="157" ht="30" customHeight="1" spans="1:10">
      <c r="A157" s="9" t="s">
        <v>288</v>
      </c>
      <c r="B157" s="10" t="s">
        <v>289</v>
      </c>
      <c r="C157" s="10" t="s">
        <v>13</v>
      </c>
      <c r="D157" s="9" t="s">
        <v>290</v>
      </c>
      <c r="E157" s="9" t="s">
        <v>291</v>
      </c>
      <c r="F157" s="10">
        <v>135.07</v>
      </c>
      <c r="G157" s="17">
        <v>80.44</v>
      </c>
      <c r="H157" s="12">
        <f t="shared" ref="H157:H163" si="3">F157*0.5*0.4+G157*0.6</f>
        <v>75.278</v>
      </c>
      <c r="I157" s="12">
        <v>1</v>
      </c>
      <c r="J157" s="12" t="s">
        <v>16</v>
      </c>
    </row>
    <row r="158" ht="30" customHeight="1" spans="1:10">
      <c r="A158" s="9" t="s">
        <v>288</v>
      </c>
      <c r="B158" s="10" t="s">
        <v>289</v>
      </c>
      <c r="C158" s="10" t="s">
        <v>13</v>
      </c>
      <c r="D158" s="9"/>
      <c r="E158" s="9" t="s">
        <v>292</v>
      </c>
      <c r="F158" s="10">
        <v>131.11</v>
      </c>
      <c r="G158" s="17">
        <v>80.68</v>
      </c>
      <c r="H158" s="12">
        <f t="shared" si="3"/>
        <v>74.63</v>
      </c>
      <c r="I158" s="12">
        <v>2</v>
      </c>
      <c r="J158" s="12"/>
    </row>
    <row r="159" ht="30" customHeight="1" spans="1:10">
      <c r="A159" s="9" t="s">
        <v>288</v>
      </c>
      <c r="B159" s="10" t="s">
        <v>289</v>
      </c>
      <c r="C159" s="10" t="s">
        <v>13</v>
      </c>
      <c r="D159" s="9"/>
      <c r="E159" s="9" t="s">
        <v>293</v>
      </c>
      <c r="F159" s="10">
        <v>131.96</v>
      </c>
      <c r="G159" s="17">
        <v>76.4</v>
      </c>
      <c r="H159" s="12">
        <f t="shared" si="3"/>
        <v>72.232</v>
      </c>
      <c r="I159" s="12">
        <v>3</v>
      </c>
      <c r="J159" s="12"/>
    </row>
    <row r="160" ht="30" customHeight="1" spans="1:10">
      <c r="A160" s="9" t="s">
        <v>288</v>
      </c>
      <c r="B160" s="10" t="s">
        <v>294</v>
      </c>
      <c r="C160" s="10" t="s">
        <v>13</v>
      </c>
      <c r="D160" s="9" t="s">
        <v>295</v>
      </c>
      <c r="E160" s="9" t="s">
        <v>296</v>
      </c>
      <c r="F160" s="10">
        <v>136.04</v>
      </c>
      <c r="G160" s="17">
        <v>86.44</v>
      </c>
      <c r="H160" s="12">
        <f t="shared" si="3"/>
        <v>79.072</v>
      </c>
      <c r="I160" s="12">
        <v>1</v>
      </c>
      <c r="J160" s="12" t="s">
        <v>16</v>
      </c>
    </row>
    <row r="161" ht="30" customHeight="1" spans="1:10">
      <c r="A161" s="9" t="s">
        <v>288</v>
      </c>
      <c r="B161" s="10" t="s">
        <v>294</v>
      </c>
      <c r="C161" s="10" t="s">
        <v>13</v>
      </c>
      <c r="D161" s="9"/>
      <c r="E161" s="9" t="s">
        <v>297</v>
      </c>
      <c r="F161" s="10">
        <v>136.17</v>
      </c>
      <c r="G161" s="17">
        <v>83.7</v>
      </c>
      <c r="H161" s="12">
        <f t="shared" si="3"/>
        <v>77.454</v>
      </c>
      <c r="I161" s="12">
        <v>2</v>
      </c>
      <c r="J161" s="12"/>
    </row>
    <row r="162" ht="30" customHeight="1" spans="1:10">
      <c r="A162" s="9" t="s">
        <v>288</v>
      </c>
      <c r="B162" s="10" t="s">
        <v>294</v>
      </c>
      <c r="C162" s="10" t="s">
        <v>13</v>
      </c>
      <c r="D162" s="9"/>
      <c r="E162" s="9" t="s">
        <v>298</v>
      </c>
      <c r="F162" s="10">
        <v>135.2</v>
      </c>
      <c r="G162" s="17">
        <v>83.82</v>
      </c>
      <c r="H162" s="12">
        <f t="shared" si="3"/>
        <v>77.332</v>
      </c>
      <c r="I162" s="12">
        <v>3</v>
      </c>
      <c r="J162" s="12"/>
    </row>
    <row r="163" ht="30" customHeight="1" spans="1:10">
      <c r="A163" s="9" t="s">
        <v>288</v>
      </c>
      <c r="B163" s="10" t="s">
        <v>299</v>
      </c>
      <c r="C163" s="10" t="s">
        <v>13</v>
      </c>
      <c r="D163" s="9" t="s">
        <v>300</v>
      </c>
      <c r="E163" s="9" t="s">
        <v>301</v>
      </c>
      <c r="F163" s="10">
        <v>143.13</v>
      </c>
      <c r="G163" s="17">
        <v>85.66</v>
      </c>
      <c r="H163" s="12">
        <f t="shared" si="3"/>
        <v>80.022</v>
      </c>
      <c r="I163" s="12">
        <v>1</v>
      </c>
      <c r="J163" s="12" t="s">
        <v>16</v>
      </c>
    </row>
    <row r="164" ht="30" customHeight="1" spans="1:10">
      <c r="A164" s="9" t="s">
        <v>288</v>
      </c>
      <c r="B164" s="10" t="s">
        <v>299</v>
      </c>
      <c r="C164" s="10" t="s">
        <v>13</v>
      </c>
      <c r="D164" s="9"/>
      <c r="E164" s="9" t="s">
        <v>302</v>
      </c>
      <c r="F164" s="10">
        <v>135.2</v>
      </c>
      <c r="G164" s="17">
        <v>80.12</v>
      </c>
      <c r="H164" s="12">
        <f t="shared" ref="H164:H180" si="4">F164*0.5*0.4+G164*0.6</f>
        <v>75.112</v>
      </c>
      <c r="I164" s="12">
        <v>2</v>
      </c>
      <c r="J164" s="12"/>
    </row>
    <row r="165" ht="30" customHeight="1" spans="1:10">
      <c r="A165" s="9" t="s">
        <v>288</v>
      </c>
      <c r="B165" s="10" t="s">
        <v>299</v>
      </c>
      <c r="C165" s="10" t="s">
        <v>13</v>
      </c>
      <c r="D165" s="9"/>
      <c r="E165" s="9" t="s">
        <v>303</v>
      </c>
      <c r="F165" s="10">
        <v>130.13</v>
      </c>
      <c r="G165" s="17">
        <v>79.72</v>
      </c>
      <c r="H165" s="12">
        <f t="shared" si="4"/>
        <v>73.858</v>
      </c>
      <c r="I165" s="12">
        <v>3</v>
      </c>
      <c r="J165" s="12"/>
    </row>
    <row r="166" ht="30" customHeight="1" spans="1:10">
      <c r="A166" s="9" t="s">
        <v>288</v>
      </c>
      <c r="B166" s="10" t="s">
        <v>304</v>
      </c>
      <c r="C166" s="10" t="s">
        <v>13</v>
      </c>
      <c r="D166" s="9" t="s">
        <v>305</v>
      </c>
      <c r="E166" s="9" t="s">
        <v>306</v>
      </c>
      <c r="F166" s="10">
        <v>141.89</v>
      </c>
      <c r="G166" s="17">
        <v>83.74</v>
      </c>
      <c r="H166" s="12">
        <f t="shared" si="4"/>
        <v>78.622</v>
      </c>
      <c r="I166" s="12">
        <v>1</v>
      </c>
      <c r="J166" s="12" t="s">
        <v>16</v>
      </c>
    </row>
    <row r="167" ht="30" customHeight="1" spans="1:10">
      <c r="A167" s="9" t="s">
        <v>288</v>
      </c>
      <c r="B167" s="10" t="s">
        <v>304</v>
      </c>
      <c r="C167" s="10" t="s">
        <v>13</v>
      </c>
      <c r="D167" s="9"/>
      <c r="E167" s="9" t="s">
        <v>307</v>
      </c>
      <c r="F167" s="10">
        <v>134.59</v>
      </c>
      <c r="G167" s="17">
        <v>82.88</v>
      </c>
      <c r="H167" s="12">
        <f t="shared" si="4"/>
        <v>76.646</v>
      </c>
      <c r="I167" s="12">
        <v>2</v>
      </c>
      <c r="J167" s="12"/>
    </row>
    <row r="168" ht="30" customHeight="1" spans="1:10">
      <c r="A168" s="9" t="s">
        <v>288</v>
      </c>
      <c r="B168" s="10" t="s">
        <v>304</v>
      </c>
      <c r="C168" s="10" t="s">
        <v>13</v>
      </c>
      <c r="D168" s="9"/>
      <c r="E168" s="9" t="s">
        <v>308</v>
      </c>
      <c r="F168" s="10">
        <v>132.93</v>
      </c>
      <c r="G168" s="17">
        <v>83.16</v>
      </c>
      <c r="H168" s="12">
        <f t="shared" si="4"/>
        <v>76.482</v>
      </c>
      <c r="I168" s="12">
        <v>3</v>
      </c>
      <c r="J168" s="12"/>
    </row>
    <row r="169" ht="30" customHeight="1" spans="1:10">
      <c r="A169" s="9" t="s">
        <v>288</v>
      </c>
      <c r="B169" s="10" t="s">
        <v>309</v>
      </c>
      <c r="C169" s="10" t="s">
        <v>13</v>
      </c>
      <c r="D169" s="9" t="s">
        <v>310</v>
      </c>
      <c r="E169" s="9" t="s">
        <v>311</v>
      </c>
      <c r="F169" s="10">
        <v>139.07</v>
      </c>
      <c r="G169" s="17">
        <v>83.14</v>
      </c>
      <c r="H169" s="12">
        <f t="shared" si="4"/>
        <v>77.698</v>
      </c>
      <c r="I169" s="12">
        <v>1</v>
      </c>
      <c r="J169" s="12" t="s">
        <v>16</v>
      </c>
    </row>
    <row r="170" ht="30" customHeight="1" spans="1:10">
      <c r="A170" s="9" t="s">
        <v>288</v>
      </c>
      <c r="B170" s="10" t="s">
        <v>309</v>
      </c>
      <c r="C170" s="10" t="s">
        <v>13</v>
      </c>
      <c r="D170" s="9"/>
      <c r="E170" s="9" t="s">
        <v>312</v>
      </c>
      <c r="F170" s="10">
        <v>132.46</v>
      </c>
      <c r="G170" s="17">
        <v>80.76</v>
      </c>
      <c r="H170" s="12">
        <f t="shared" si="4"/>
        <v>74.948</v>
      </c>
      <c r="I170" s="12">
        <v>2</v>
      </c>
      <c r="J170" s="12"/>
    </row>
    <row r="171" ht="30" customHeight="1" spans="1:10">
      <c r="A171" s="9" t="s">
        <v>288</v>
      </c>
      <c r="B171" s="10" t="s">
        <v>309</v>
      </c>
      <c r="C171" s="10" t="s">
        <v>13</v>
      </c>
      <c r="D171" s="9"/>
      <c r="E171" s="9" t="s">
        <v>313</v>
      </c>
      <c r="F171" s="10">
        <v>130.46</v>
      </c>
      <c r="G171" s="17">
        <v>82.7</v>
      </c>
      <c r="H171" s="12">
        <f t="shared" si="4"/>
        <v>75.712</v>
      </c>
      <c r="I171" s="12">
        <v>3</v>
      </c>
      <c r="J171" s="12"/>
    </row>
    <row r="172" ht="30" customHeight="1" spans="1:10">
      <c r="A172" s="9" t="s">
        <v>288</v>
      </c>
      <c r="B172" s="10" t="s">
        <v>314</v>
      </c>
      <c r="C172" s="10" t="s">
        <v>40</v>
      </c>
      <c r="D172" s="9" t="s">
        <v>315</v>
      </c>
      <c r="E172" s="9" t="s">
        <v>316</v>
      </c>
      <c r="F172" s="10">
        <v>141.78</v>
      </c>
      <c r="G172" s="17">
        <v>82.46</v>
      </c>
      <c r="H172" s="12">
        <f t="shared" si="4"/>
        <v>77.832</v>
      </c>
      <c r="I172" s="12">
        <v>1</v>
      </c>
      <c r="J172" s="12" t="s">
        <v>16</v>
      </c>
    </row>
    <row r="173" ht="30" customHeight="1" spans="1:10">
      <c r="A173" s="9" t="s">
        <v>288</v>
      </c>
      <c r="B173" s="10" t="s">
        <v>314</v>
      </c>
      <c r="C173" s="10" t="s">
        <v>40</v>
      </c>
      <c r="D173" s="9" t="s">
        <v>317</v>
      </c>
      <c r="E173" s="9" t="s">
        <v>318</v>
      </c>
      <c r="F173" s="10">
        <v>141.2</v>
      </c>
      <c r="G173" s="17">
        <v>82.48</v>
      </c>
      <c r="H173" s="12">
        <f t="shared" si="4"/>
        <v>77.728</v>
      </c>
      <c r="I173" s="12">
        <v>2</v>
      </c>
      <c r="J173" s="12" t="s">
        <v>16</v>
      </c>
    </row>
    <row r="174" ht="30" customHeight="1" spans="1:10">
      <c r="A174" s="9" t="s">
        <v>288</v>
      </c>
      <c r="B174" s="10" t="s">
        <v>314</v>
      </c>
      <c r="C174" s="10" t="s">
        <v>40</v>
      </c>
      <c r="D174" s="9"/>
      <c r="E174" s="9" t="s">
        <v>319</v>
      </c>
      <c r="F174" s="10">
        <v>137.3</v>
      </c>
      <c r="G174" s="17">
        <v>80</v>
      </c>
      <c r="H174" s="12">
        <f t="shared" si="4"/>
        <v>75.46</v>
      </c>
      <c r="I174" s="12">
        <v>3</v>
      </c>
      <c r="J174" s="12"/>
    </row>
    <row r="175" ht="30" customHeight="1" spans="1:10">
      <c r="A175" s="9" t="s">
        <v>288</v>
      </c>
      <c r="B175" s="10" t="s">
        <v>314</v>
      </c>
      <c r="C175" s="10" t="s">
        <v>40</v>
      </c>
      <c r="D175" s="9"/>
      <c r="E175" s="9" t="s">
        <v>320</v>
      </c>
      <c r="F175" s="10">
        <v>136.57</v>
      </c>
      <c r="G175" s="17">
        <v>80.1</v>
      </c>
      <c r="H175" s="12">
        <f t="shared" si="4"/>
        <v>75.374</v>
      </c>
      <c r="I175" s="12">
        <v>4</v>
      </c>
      <c r="J175" s="12"/>
    </row>
    <row r="176" ht="30" customHeight="1" spans="1:10">
      <c r="A176" s="9" t="s">
        <v>288</v>
      </c>
      <c r="B176" s="10" t="s">
        <v>314</v>
      </c>
      <c r="C176" s="10" t="s">
        <v>40</v>
      </c>
      <c r="D176" s="9"/>
      <c r="E176" s="9" t="s">
        <v>321</v>
      </c>
      <c r="F176" s="10">
        <v>135.41</v>
      </c>
      <c r="G176" s="17">
        <v>79.8</v>
      </c>
      <c r="H176" s="12">
        <f t="shared" si="4"/>
        <v>74.962</v>
      </c>
      <c r="I176" s="12">
        <v>5</v>
      </c>
      <c r="J176" s="12"/>
    </row>
    <row r="177" ht="30" customHeight="1" spans="1:10">
      <c r="A177" s="9" t="s">
        <v>288</v>
      </c>
      <c r="B177" s="10" t="s">
        <v>314</v>
      </c>
      <c r="C177" s="10" t="s">
        <v>40</v>
      </c>
      <c r="D177" s="9"/>
      <c r="E177" s="9" t="s">
        <v>322</v>
      </c>
      <c r="F177" s="10">
        <v>131.85</v>
      </c>
      <c r="G177" s="17">
        <v>79.82</v>
      </c>
      <c r="H177" s="12">
        <f t="shared" si="4"/>
        <v>74.262</v>
      </c>
      <c r="I177" s="12">
        <v>6</v>
      </c>
      <c r="J177" s="12"/>
    </row>
    <row r="178" ht="30" customHeight="1" spans="1:10">
      <c r="A178" s="9" t="s">
        <v>288</v>
      </c>
      <c r="B178" s="10" t="s">
        <v>323</v>
      </c>
      <c r="C178" s="10" t="s">
        <v>13</v>
      </c>
      <c r="D178" s="9" t="s">
        <v>324</v>
      </c>
      <c r="E178" s="9" t="s">
        <v>325</v>
      </c>
      <c r="F178" s="10">
        <v>137.28</v>
      </c>
      <c r="G178" s="17">
        <v>83.72</v>
      </c>
      <c r="H178" s="12">
        <f t="shared" si="4"/>
        <v>77.688</v>
      </c>
      <c r="I178" s="12">
        <v>1</v>
      </c>
      <c r="J178" s="12" t="s">
        <v>16</v>
      </c>
    </row>
    <row r="179" ht="30" customHeight="1" spans="1:10">
      <c r="A179" s="9" t="s">
        <v>288</v>
      </c>
      <c r="B179" s="10" t="s">
        <v>323</v>
      </c>
      <c r="C179" s="10" t="s">
        <v>13</v>
      </c>
      <c r="D179" s="9"/>
      <c r="E179" s="9" t="s">
        <v>326</v>
      </c>
      <c r="F179" s="10">
        <v>134.17</v>
      </c>
      <c r="G179" s="17">
        <v>79.28</v>
      </c>
      <c r="H179" s="12">
        <f t="shared" si="4"/>
        <v>74.402</v>
      </c>
      <c r="I179" s="12">
        <v>2</v>
      </c>
      <c r="J179" s="12"/>
    </row>
    <row r="180" ht="30" customHeight="1" spans="1:10">
      <c r="A180" s="9" t="s">
        <v>288</v>
      </c>
      <c r="B180" s="10" t="s">
        <v>323</v>
      </c>
      <c r="C180" s="10" t="s">
        <v>13</v>
      </c>
      <c r="D180" s="9"/>
      <c r="E180" s="9" t="s">
        <v>327</v>
      </c>
      <c r="F180" s="10">
        <v>132.83</v>
      </c>
      <c r="G180" s="17">
        <v>79.68</v>
      </c>
      <c r="H180" s="12">
        <f t="shared" si="4"/>
        <v>74.374</v>
      </c>
      <c r="I180" s="12">
        <v>3</v>
      </c>
      <c r="J180" s="12"/>
    </row>
  </sheetData>
  <autoFilter xmlns:etc="http://www.wps.cn/officeDocument/2017/etCustomData" ref="A2:J180" etc:filterBottomFollowUsedRange="0">
    <extLst/>
  </autoFilter>
  <sortState ref="A101:J103">
    <sortCondition ref="H101:H103" descending="1"/>
  </sortState>
  <mergeCells count="1">
    <mergeCell ref="A1:J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哈啾</cp:lastModifiedBy>
  <dcterms:created xsi:type="dcterms:W3CDTF">2006-09-13T11:21:00Z</dcterms:created>
  <dcterms:modified xsi:type="dcterms:W3CDTF">2025-02-22T07:25:20Z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E18C50C8DE2546E696CDFD1D40A17C5E_13</vt:lpwstr>
  </property>
  <property fmtid="{D5CDD505-2E9C-101B-9397-08002B2CF9AE}" pid="4" name="KSOReadingLayout">
    <vt:bool>true</vt:bool>
  </property>
</Properties>
</file>