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670"/>
  </bookViews>
  <sheets>
    <sheet name="Sheet1" sheetId="5" r:id="rId1"/>
  </sheets>
  <definedNames>
    <definedName name="_xlnm._FilterDatabase" localSheetId="0" hidden="1">Sheet1!$A$1:$J$265</definedName>
  </definedNames>
  <calcPr calcId="144525"/>
</workbook>
</file>

<file path=xl/sharedStrings.xml><?xml version="1.0" encoding="utf-8"?>
<sst xmlns="http://schemas.openxmlformats.org/spreadsheetml/2006/main" count="1152" uniqueCount="347">
  <si>
    <r>
      <rPr>
        <sz val="16"/>
        <rFont val="Times New Roman"/>
        <charset val="134"/>
      </rPr>
      <t>2024</t>
    </r>
    <r>
      <rPr>
        <sz val="16"/>
        <rFont val="方正小标宋简体"/>
        <charset val="134"/>
      </rPr>
      <t>年报考宁波市级机关单位考生成绩表</t>
    </r>
  </si>
  <si>
    <t>序号</t>
  </si>
  <si>
    <t>报考单位</t>
  </si>
  <si>
    <t>报考职位</t>
  </si>
  <si>
    <t>招考
人数</t>
  </si>
  <si>
    <t>姓名</t>
  </si>
  <si>
    <t>笔试成绩</t>
  </si>
  <si>
    <t>面试总成绩</t>
  </si>
  <si>
    <t>总成绩</t>
  </si>
  <si>
    <t>排名</t>
  </si>
  <si>
    <t>体检对象</t>
  </si>
  <si>
    <t>宁波市经济和信息化局</t>
  </si>
  <si>
    <t>一级主任科员以下</t>
  </si>
  <si>
    <t>1</t>
  </si>
  <si>
    <t>张钧智</t>
  </si>
  <si>
    <t>是</t>
  </si>
  <si>
    <t>叶珊珊</t>
  </si>
  <si>
    <t>梁辉</t>
  </si>
  <si>
    <t>宁波市交通运输局</t>
  </si>
  <si>
    <t>一级主任科员以下（1）</t>
  </si>
  <si>
    <t>郑鑫</t>
  </si>
  <si>
    <t>彭嘉庚</t>
  </si>
  <si>
    <t>杨俊杰</t>
  </si>
  <si>
    <t>一级主任科员以下（2）</t>
  </si>
  <si>
    <t>程明</t>
  </si>
  <si>
    <t>周鼎华</t>
  </si>
  <si>
    <t>牛乐乐</t>
  </si>
  <si>
    <t>宁波市农业农村局</t>
  </si>
  <si>
    <t>王家栋</t>
  </si>
  <si>
    <t>黄银友</t>
  </si>
  <si>
    <t>王智慧</t>
  </si>
  <si>
    <t>宁波市审计局</t>
  </si>
  <si>
    <t>2</t>
  </si>
  <si>
    <t>余璐</t>
  </si>
  <si>
    <t>钱吉汗</t>
  </si>
  <si>
    <t>骆禹锡</t>
  </si>
  <si>
    <t>陈敏</t>
  </si>
  <si>
    <t>王彭承</t>
  </si>
  <si>
    <t>王鑫</t>
  </si>
  <si>
    <t>兰金秀</t>
  </si>
  <si>
    <t>周楚晨</t>
  </si>
  <si>
    <t>李磊</t>
  </si>
  <si>
    <t>宁波前湾新区管理委员会</t>
  </si>
  <si>
    <t>马昕</t>
  </si>
  <si>
    <t>谢昊宏</t>
  </si>
  <si>
    <t>姜梦蝶</t>
  </si>
  <si>
    <t>夏启航</t>
  </si>
  <si>
    <t>郑逸平</t>
  </si>
  <si>
    <t>吕京达</t>
  </si>
  <si>
    <t>中国国民党革命委员会宁波市委员会</t>
  </si>
  <si>
    <t>何弦</t>
  </si>
  <si>
    <t>戚冬芳</t>
  </si>
  <si>
    <t>刘佳宁</t>
  </si>
  <si>
    <t>盖瑞杰</t>
  </si>
  <si>
    <t>中国民主建国会宁波市委员会</t>
  </si>
  <si>
    <t>包睿</t>
  </si>
  <si>
    <t>范歌阳</t>
  </si>
  <si>
    <t>董雯雯</t>
  </si>
  <si>
    <t>宁波高新技术产业开发区人民法院</t>
  </si>
  <si>
    <t>一级法官助理以下（1）</t>
  </si>
  <si>
    <t>梁宇超</t>
  </si>
  <si>
    <t>陈剑</t>
  </si>
  <si>
    <t>胡仁狄</t>
  </si>
  <si>
    <t>徐志远</t>
  </si>
  <si>
    <t>聂德洛</t>
  </si>
  <si>
    <t>李宾</t>
  </si>
  <si>
    <t>一级法官助理以下（2）</t>
  </si>
  <si>
    <t>秦如梦</t>
  </si>
  <si>
    <t>庞佳璇</t>
  </si>
  <si>
    <t>周婷</t>
  </si>
  <si>
    <t>刘天各</t>
  </si>
  <si>
    <t>张晓琳</t>
  </si>
  <si>
    <t>姚幸瑜</t>
  </si>
  <si>
    <t>宁波市人民警察学校</t>
  </si>
  <si>
    <t>黄琴</t>
  </si>
  <si>
    <t>郑建芳</t>
  </si>
  <si>
    <t>宁波市社会保险管理服务中心</t>
  </si>
  <si>
    <t>谢锦河</t>
  </si>
  <si>
    <t>张惠婷</t>
  </si>
  <si>
    <t>马炜广</t>
  </si>
  <si>
    <t>韩晓波</t>
  </si>
  <si>
    <t>刘弘宇</t>
  </si>
  <si>
    <t>刘甲甲</t>
  </si>
  <si>
    <t>宁波市就业管理中心</t>
  </si>
  <si>
    <t>尹阔妙</t>
  </si>
  <si>
    <t>周凌雁</t>
  </si>
  <si>
    <t>宁波市农机畜牧中心</t>
  </si>
  <si>
    <t>王凤银</t>
  </si>
  <si>
    <t>徐翔宙</t>
  </si>
  <si>
    <t>裴刚</t>
  </si>
  <si>
    <t>宁波高新区人力资源和社会保障服务中心</t>
  </si>
  <si>
    <t>5</t>
  </si>
  <si>
    <t>陈洽</t>
  </si>
  <si>
    <t>王欣阳</t>
  </si>
  <si>
    <t>王仰学</t>
  </si>
  <si>
    <t>黄永平</t>
  </si>
  <si>
    <t>方彬彬</t>
  </si>
  <si>
    <t>李豪彦</t>
  </si>
  <si>
    <t>赵晨</t>
  </si>
  <si>
    <t>朱天赐</t>
  </si>
  <si>
    <t>潘贝贝</t>
  </si>
  <si>
    <t>何苗</t>
  </si>
  <si>
    <t>宁波高新区国库收付中心</t>
  </si>
  <si>
    <t>张俊杰</t>
  </si>
  <si>
    <t>李奕沁</t>
  </si>
  <si>
    <t>马超</t>
  </si>
  <si>
    <t>宁波市公安局</t>
  </si>
  <si>
    <t>一级警长以下（2）</t>
  </si>
  <si>
    <t>郭荣森</t>
  </si>
  <si>
    <t>朱思润</t>
  </si>
  <si>
    <t>洪涛</t>
  </si>
  <si>
    <t>一级警长以下（4）</t>
  </si>
  <si>
    <t>徐明浩</t>
  </si>
  <si>
    <t>刘淞菱</t>
  </si>
  <si>
    <t>黄文斌</t>
  </si>
  <si>
    <t>陈霓</t>
  </si>
  <si>
    <t>余湛东</t>
  </si>
  <si>
    <t>吴成伟</t>
  </si>
  <si>
    <t>一级警长以下（金融财会）</t>
  </si>
  <si>
    <t>黄雷雷</t>
  </si>
  <si>
    <t>张煊赫</t>
  </si>
  <si>
    <t>警务技术一级主管以下（信息通信1）</t>
  </si>
  <si>
    <t>李宗霖</t>
  </si>
  <si>
    <t>警务技术一级主管以下（信息通信2）</t>
  </si>
  <si>
    <t>鲁闻达</t>
  </si>
  <si>
    <t>缪英杰</t>
  </si>
  <si>
    <t>警务技术一级主管以下（信息通信3）</t>
  </si>
  <si>
    <t>徐睿</t>
  </si>
  <si>
    <t>曹志渊</t>
  </si>
  <si>
    <t>张振源</t>
  </si>
  <si>
    <t>黄佳伟</t>
  </si>
  <si>
    <t>江远波</t>
  </si>
  <si>
    <t>警务技术一级主管以下（交通安全技术1）</t>
  </si>
  <si>
    <t>夏一帆</t>
  </si>
  <si>
    <t>夏菲</t>
  </si>
  <si>
    <t>汪玄垣</t>
  </si>
  <si>
    <t>警务技术一级主管以下（交通安全技术2）</t>
  </si>
  <si>
    <t>乔薇</t>
  </si>
  <si>
    <t>黄舒敏</t>
  </si>
  <si>
    <t>肖胜楠</t>
  </si>
  <si>
    <t>宁波市黄湖监狱</t>
  </si>
  <si>
    <t>一级警长以下（1）</t>
  </si>
  <si>
    <t>李豪泽</t>
  </si>
  <si>
    <t>郑利勇</t>
  </si>
  <si>
    <t>刘爱斌</t>
  </si>
  <si>
    <t>金海</t>
  </si>
  <si>
    <t>石逸腾</t>
  </si>
  <si>
    <t>姚裕龙</t>
  </si>
  <si>
    <t>孙思淼</t>
  </si>
  <si>
    <t>谢博</t>
  </si>
  <si>
    <t>一级警长以下（3）</t>
  </si>
  <si>
    <t>张辉</t>
  </si>
  <si>
    <t>郑鹏强</t>
  </si>
  <si>
    <t>邵其琪</t>
  </si>
  <si>
    <t>李杭林</t>
  </si>
  <si>
    <t>陆君泽</t>
  </si>
  <si>
    <t>一级警长以下（5）</t>
  </si>
  <si>
    <t>陈佳儿</t>
  </si>
  <si>
    <t>陈冠群</t>
  </si>
  <si>
    <t>昝天一</t>
  </si>
  <si>
    <t>陈浩杰</t>
  </si>
  <si>
    <t>宋承澔</t>
  </si>
  <si>
    <t>敖丹桦</t>
  </si>
  <si>
    <t>一级警长以下（6）</t>
  </si>
  <si>
    <t>郭爽</t>
  </si>
  <si>
    <t>陈宇壕</t>
  </si>
  <si>
    <t>刘舜杰</t>
  </si>
  <si>
    <t>史游瀚</t>
  </si>
  <si>
    <t>戴文懿</t>
  </si>
  <si>
    <t>周隆顺</t>
  </si>
  <si>
    <t>宁波市望春监狱</t>
  </si>
  <si>
    <t>一级警长以下（信息通信）</t>
  </si>
  <si>
    <t>易然</t>
  </si>
  <si>
    <t>赵科杰</t>
  </si>
  <si>
    <t>陈伟</t>
  </si>
  <si>
    <t>一级警长以下（狱医）</t>
  </si>
  <si>
    <t>钱辉</t>
  </si>
  <si>
    <t>沈文东</t>
  </si>
  <si>
    <t>王燮森</t>
  </si>
  <si>
    <t>毛青云</t>
  </si>
  <si>
    <t>周宁</t>
  </si>
  <si>
    <t>罗何勇</t>
  </si>
  <si>
    <t>张坤</t>
  </si>
  <si>
    <t>沈家豪</t>
  </si>
  <si>
    <t>王晨曦</t>
  </si>
  <si>
    <t>3</t>
  </si>
  <si>
    <t>王远东</t>
  </si>
  <si>
    <t>吴阳</t>
  </si>
  <si>
    <t>周顺</t>
  </si>
  <si>
    <t>吴正路</t>
  </si>
  <si>
    <t>张英屹</t>
  </si>
  <si>
    <t>汪泽</t>
  </si>
  <si>
    <t>宁波市高桥监狱</t>
  </si>
  <si>
    <t>一级警长以下</t>
  </si>
  <si>
    <t>郑可为</t>
  </si>
  <si>
    <t>吴杰</t>
  </si>
  <si>
    <t>孙向阳</t>
  </si>
  <si>
    <t>宁波市生态环境局镇海分局</t>
  </si>
  <si>
    <t>二级主办以下</t>
  </si>
  <si>
    <t>胡自立</t>
  </si>
  <si>
    <t>程君窈</t>
  </si>
  <si>
    <t>包扬</t>
  </si>
  <si>
    <t>宁波市生态环境局余姚分局第一执法队</t>
  </si>
  <si>
    <t>赵卢鑫颖</t>
  </si>
  <si>
    <t>林丽梅</t>
  </si>
  <si>
    <t>黄丹妮</t>
  </si>
  <si>
    <t>宁波市生态环境局余姚分局第二执法队</t>
  </si>
  <si>
    <t>单雨萍</t>
  </si>
  <si>
    <t>刘直文</t>
  </si>
  <si>
    <t>宁波市人民检察院</t>
  </si>
  <si>
    <t>安志彪</t>
  </si>
  <si>
    <t>吴宸潇</t>
  </si>
  <si>
    <t>刘奇龙</t>
  </si>
  <si>
    <t>姜程浩</t>
  </si>
  <si>
    <t>宁波市中级人民法院</t>
  </si>
  <si>
    <t>向钱</t>
  </si>
  <si>
    <t>袁志东</t>
  </si>
  <si>
    <t>孙元臣</t>
  </si>
  <si>
    <t>张磊</t>
  </si>
  <si>
    <t>古明城</t>
  </si>
  <si>
    <t>宁波市生态环境局海曙分局</t>
  </si>
  <si>
    <t>李梦瑶</t>
  </si>
  <si>
    <t>朱涵文</t>
  </si>
  <si>
    <t>吕子晗</t>
  </si>
  <si>
    <t>宁波市海曙区生态环境保护行政执法队</t>
  </si>
  <si>
    <t>杜诗雯</t>
  </si>
  <si>
    <t>吴婷婷</t>
  </si>
  <si>
    <t>王长春</t>
  </si>
  <si>
    <t>宁波市北仑区生态环境保护行政执法队</t>
  </si>
  <si>
    <t>王珽旭</t>
  </si>
  <si>
    <t>马瑞晨</t>
  </si>
  <si>
    <t>石国柱</t>
  </si>
  <si>
    <t>宁波市鄞州区生态环境保护行政执法队</t>
  </si>
  <si>
    <t>二级主办以下（1）</t>
  </si>
  <si>
    <t>李诗尧</t>
  </si>
  <si>
    <t>韩薛婧娉</t>
  </si>
  <si>
    <t>吴梦羽</t>
  </si>
  <si>
    <t>二级主办以下（2）</t>
  </si>
  <si>
    <t>张浩</t>
  </si>
  <si>
    <t>杜善剑</t>
  </si>
  <si>
    <t>肖天宇</t>
  </si>
  <si>
    <t>宁波市奉化区生态环境保护行政执法队</t>
  </si>
  <si>
    <t>吴曙海</t>
  </si>
  <si>
    <t>王静娜</t>
  </si>
  <si>
    <t>张家嘉</t>
  </si>
  <si>
    <t>宁波市慈溪市生态环境保护行政执法队</t>
  </si>
  <si>
    <t>徐君君</t>
  </si>
  <si>
    <t>陈佳燕</t>
  </si>
  <si>
    <t>周海维</t>
  </si>
  <si>
    <t>柯犇</t>
  </si>
  <si>
    <t>李京颖</t>
  </si>
  <si>
    <t>孙晶雪</t>
  </si>
  <si>
    <t>宁波市象山县生态环境保护行政执法队</t>
  </si>
  <si>
    <t>倪泽坤</t>
  </si>
  <si>
    <t>袁豪</t>
  </si>
  <si>
    <t>王文军</t>
  </si>
  <si>
    <t>窦静斌</t>
  </si>
  <si>
    <t>郑宇豪</t>
  </si>
  <si>
    <t>王钰鑫</t>
  </si>
  <si>
    <t>马贤雯</t>
  </si>
  <si>
    <t>宓育如</t>
  </si>
  <si>
    <t>唐晓爽</t>
  </si>
  <si>
    <t>程杨倩</t>
  </si>
  <si>
    <t>徐雪艳</t>
  </si>
  <si>
    <t>宁波市生态环境保护行政执法队</t>
  </si>
  <si>
    <t>一级主办以下</t>
  </si>
  <si>
    <t>闫诚</t>
  </si>
  <si>
    <t>张晨璐</t>
  </si>
  <si>
    <t>黄安阳</t>
  </si>
  <si>
    <t>宁波市交通运输行政执法队</t>
  </si>
  <si>
    <t>郑永成</t>
  </si>
  <si>
    <t>张佳宁</t>
  </si>
  <si>
    <t>舒兴燕</t>
  </si>
  <si>
    <t>于安毅</t>
  </si>
  <si>
    <t>阳学仁</t>
  </si>
  <si>
    <t>吴涤</t>
  </si>
  <si>
    <t>王立巧</t>
  </si>
  <si>
    <t>宁波市农业行政执法队</t>
  </si>
  <si>
    <t>李春燕</t>
  </si>
  <si>
    <t>徐适</t>
  </si>
  <si>
    <t>陆冉</t>
  </si>
  <si>
    <t>宁波市海洋与渔业执法队</t>
  </si>
  <si>
    <t>一级主办以下（1）</t>
  </si>
  <si>
    <t>齐宇达</t>
  </si>
  <si>
    <t>刘翔宇</t>
  </si>
  <si>
    <t>宋纪刚</t>
  </si>
  <si>
    <t>一级主办以下（2）</t>
  </si>
  <si>
    <t>王甜甜</t>
  </si>
  <si>
    <t>柏青青</t>
  </si>
  <si>
    <t>夏珮伦</t>
  </si>
  <si>
    <t>宁波市文化市场行政执法队</t>
  </si>
  <si>
    <t>李洋</t>
  </si>
  <si>
    <t>朱彬</t>
  </si>
  <si>
    <t>顾鹏飞</t>
  </si>
  <si>
    <t>夏君霏</t>
  </si>
  <si>
    <t>柴依宁</t>
  </si>
  <si>
    <t>徐晓霏</t>
  </si>
  <si>
    <t>宁波市卫生监督所</t>
  </si>
  <si>
    <t>张明月</t>
  </si>
  <si>
    <t>蒋展志</t>
  </si>
  <si>
    <t>韩爽</t>
  </si>
  <si>
    <t>贺雨晴</t>
  </si>
  <si>
    <t>瞿朋朋</t>
  </si>
  <si>
    <t>林文巧</t>
  </si>
  <si>
    <t>宁波市市场监管行政执法队</t>
  </si>
  <si>
    <t>梅立</t>
  </si>
  <si>
    <t>程贝利</t>
  </si>
  <si>
    <t>陈瑾瑾</t>
  </si>
  <si>
    <t>岑佳宇</t>
  </si>
  <si>
    <t>杨馥溪</t>
  </si>
  <si>
    <t>唐桥</t>
  </si>
  <si>
    <t>宁波市综合行政执法局执法督察支队</t>
  </si>
  <si>
    <t>兰丽莹</t>
  </si>
  <si>
    <t>徐园园</t>
  </si>
  <si>
    <t>宁波高新区综合行政执法队</t>
  </si>
  <si>
    <t>4</t>
  </si>
  <si>
    <t>李登元</t>
  </si>
  <si>
    <t>罗栋</t>
  </si>
  <si>
    <t>岑浩达</t>
  </si>
  <si>
    <t>应文栋</t>
  </si>
  <si>
    <t>谢未龙</t>
  </si>
  <si>
    <t>漆然</t>
  </si>
  <si>
    <t>李向超</t>
  </si>
  <si>
    <t>方益莹</t>
  </si>
  <si>
    <t>施丹</t>
  </si>
  <si>
    <t>欧璇</t>
  </si>
  <si>
    <t>金家伊</t>
  </si>
  <si>
    <t>余桂囡</t>
  </si>
  <si>
    <t>陈晓月</t>
  </si>
  <si>
    <t>宁波前湾新区综合行政执法队</t>
  </si>
  <si>
    <t>杨程</t>
  </si>
  <si>
    <t>王奇</t>
  </si>
  <si>
    <t>徐康</t>
  </si>
  <si>
    <t>赵一佳</t>
  </si>
  <si>
    <t>孔奕凯</t>
  </si>
  <si>
    <t>王彬晖</t>
  </si>
  <si>
    <t>范旖莲</t>
  </si>
  <si>
    <t>洪韵</t>
  </si>
  <si>
    <t>王颖</t>
  </si>
  <si>
    <t>警务技术一级主管以下（信息通信）</t>
  </si>
  <si>
    <t>李伟键</t>
  </si>
  <si>
    <t>季友昌</t>
  </si>
  <si>
    <t>钟子力</t>
  </si>
  <si>
    <t>王展</t>
  </si>
  <si>
    <t>匡仁盛</t>
  </si>
  <si>
    <t>胡测</t>
  </si>
  <si>
    <t>鲍杰</t>
  </si>
</sst>
</file>

<file path=xl/styles.xml><?xml version="1.0" encoding="utf-8"?>
<styleSheet xmlns="http://schemas.openxmlformats.org/spreadsheetml/2006/main">
  <numFmts count="5">
    <numFmt numFmtId="176" formatCode="0.00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6"/>
      <name val="Times New Roman"/>
      <charset val="134"/>
    </font>
    <font>
      <sz val="12"/>
      <name val="方正黑体简体"/>
      <charset val="134"/>
    </font>
    <font>
      <sz val="11"/>
      <name val="方正黑体简体"/>
      <charset val="134"/>
    </font>
    <font>
      <sz val="10"/>
      <name val="宋体"/>
      <charset val="134"/>
    </font>
    <font>
      <sz val="11"/>
      <color theme="0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FA7D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6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0" fillId="16" borderId="0" applyNumberFormat="false" applyBorder="false" applyAlignment="false" applyProtection="false">
      <alignment vertical="center"/>
    </xf>
    <xf numFmtId="0" fontId="0" fillId="17" borderId="0" applyNumberFormat="false" applyBorder="false" applyAlignment="false" applyProtection="false">
      <alignment vertical="center"/>
    </xf>
    <xf numFmtId="0" fontId="6" fillId="22" borderId="0" applyNumberFormat="false" applyBorder="false" applyAlignment="false" applyProtection="false">
      <alignment vertical="center"/>
    </xf>
    <xf numFmtId="0" fontId="0" fillId="24" borderId="0" applyNumberFormat="false" applyBorder="false" applyAlignment="false" applyProtection="false">
      <alignment vertical="center"/>
    </xf>
    <xf numFmtId="0" fontId="0" fillId="19" borderId="0" applyNumberFormat="false" applyBorder="false" applyAlignment="false" applyProtection="false">
      <alignment vertical="center"/>
    </xf>
    <xf numFmtId="0" fontId="6" fillId="13" borderId="0" applyNumberFormat="false" applyBorder="false" applyAlignment="false" applyProtection="false">
      <alignment vertical="center"/>
    </xf>
    <xf numFmtId="0" fontId="0" fillId="15" borderId="0" applyNumberFormat="false" applyBorder="false" applyAlignment="false" applyProtection="false">
      <alignment vertical="center"/>
    </xf>
    <xf numFmtId="0" fontId="8" fillId="0" borderId="6" applyNumberFormat="false" applyFill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2" fillId="0" borderId="4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1" fillId="0" borderId="3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6" fillId="14" borderId="0" applyNumberFormat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0" fillId="29" borderId="0" applyNumberFormat="false" applyBorder="false" applyAlignment="false" applyProtection="false">
      <alignment vertical="center"/>
    </xf>
    <xf numFmtId="0" fontId="6" fillId="21" borderId="0" applyNumberFormat="false" applyBorder="false" applyAlignment="false" applyProtection="false">
      <alignment vertical="center"/>
    </xf>
    <xf numFmtId="0" fontId="19" fillId="0" borderId="3" applyNumberFormat="false" applyFill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0" fillId="26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0" fillId="11" borderId="0" applyNumberFormat="false" applyBorder="false" applyAlignment="false" applyProtection="false">
      <alignment vertical="center"/>
    </xf>
    <xf numFmtId="0" fontId="21" fillId="25" borderId="7" applyNumberFormat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6" fillId="18" borderId="0" applyNumberFormat="false" applyBorder="false" applyAlignment="false" applyProtection="false">
      <alignment vertical="center"/>
    </xf>
    <xf numFmtId="0" fontId="0" fillId="31" borderId="0" applyNumberFormat="false" applyBorder="false" applyAlignment="false" applyProtection="false">
      <alignment vertical="center"/>
    </xf>
    <xf numFmtId="0" fontId="6" fillId="28" borderId="0" applyNumberFormat="false" applyBorder="false" applyAlignment="false" applyProtection="false">
      <alignment vertical="center"/>
    </xf>
    <xf numFmtId="0" fontId="17" fillId="23" borderId="7" applyNumberFormat="false" applyAlignment="false" applyProtection="false">
      <alignment vertical="center"/>
    </xf>
    <xf numFmtId="0" fontId="23" fillId="25" borderId="9" applyNumberFormat="false" applyAlignment="false" applyProtection="false">
      <alignment vertical="center"/>
    </xf>
    <xf numFmtId="0" fontId="22" fillId="30" borderId="8" applyNumberFormat="false" applyAlignment="false" applyProtection="false">
      <alignment vertical="center"/>
    </xf>
    <xf numFmtId="0" fontId="13" fillId="0" borderId="5" applyNumberFormat="false" applyFill="false" applyAlignment="false" applyProtection="false">
      <alignment vertical="center"/>
    </xf>
    <xf numFmtId="0" fontId="6" fillId="27" borderId="0" applyNumberFormat="false" applyBorder="false" applyAlignment="false" applyProtection="false">
      <alignment vertical="center"/>
    </xf>
    <xf numFmtId="0" fontId="6" fillId="32" borderId="0" applyNumberFormat="false" applyBorder="false" applyAlignment="false" applyProtection="false">
      <alignment vertical="center"/>
    </xf>
    <xf numFmtId="0" fontId="0" fillId="10" borderId="2" applyNumberFormat="false" applyFont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9" fillId="9" borderId="0" applyNumberFormat="false" applyBorder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6" fillId="8" borderId="0" applyNumberFormat="false" applyBorder="false" applyAlignment="false" applyProtection="false">
      <alignment vertical="center"/>
    </xf>
    <xf numFmtId="0" fontId="16" fillId="20" borderId="0" applyNumberFormat="false" applyBorder="false" applyAlignment="false" applyProtection="false">
      <alignment vertical="center"/>
    </xf>
    <xf numFmtId="0" fontId="0" fillId="12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6" borderId="0" applyNumberFormat="false" applyBorder="false" applyAlignment="false" applyProtection="false">
      <alignment vertical="center"/>
    </xf>
    <xf numFmtId="0" fontId="0" fillId="5" borderId="0" applyNumberFormat="false" applyBorder="false" applyAlignment="false" applyProtection="false">
      <alignment vertical="center"/>
    </xf>
    <xf numFmtId="0" fontId="6" fillId="3" borderId="0" applyNumberFormat="false" applyBorder="false" applyAlignment="false" applyProtection="false">
      <alignment vertical="center"/>
    </xf>
    <xf numFmtId="0" fontId="0" fillId="2" borderId="0" applyNumberFormat="false" applyBorder="false" applyAlignment="false" applyProtection="false">
      <alignment vertical="center"/>
    </xf>
    <xf numFmtId="0" fontId="6" fillId="4" borderId="0" applyNumberFormat="false" applyBorder="false" applyAlignment="false" applyProtection="false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true" applyFill="true">
      <alignment vertical="center"/>
    </xf>
    <xf numFmtId="0" fontId="1" fillId="0" borderId="0" xfId="0" applyFont="true" applyFill="true" applyAlignment="true">
      <alignment horizontal="center" vertical="center"/>
    </xf>
    <xf numFmtId="176" fontId="1" fillId="0" borderId="0" xfId="0" applyNumberFormat="true" applyFont="true" applyFill="true" applyAlignment="true">
      <alignment horizontal="center" vertical="center"/>
    </xf>
    <xf numFmtId="0" fontId="1" fillId="0" borderId="0" xfId="0" applyNumberFormat="true" applyFont="true" applyFill="true" applyAlignment="true">
      <alignment horizontal="center" vertical="center"/>
    </xf>
    <xf numFmtId="0" fontId="2" fillId="0" borderId="0" xfId="0" applyFont="true" applyFill="true" applyAlignment="true">
      <alignment horizontal="center" vertical="center"/>
    </xf>
    <xf numFmtId="0" fontId="3" fillId="0" borderId="1" xfId="0" applyFont="true" applyFill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center" vertical="center" wrapText="true"/>
    </xf>
    <xf numFmtId="0" fontId="1" fillId="0" borderId="1" xfId="0" applyFont="true" applyFill="true" applyBorder="true" applyAlignment="true">
      <alignment horizontal="center" vertical="center"/>
    </xf>
    <xf numFmtId="0" fontId="5" fillId="0" borderId="1" xfId="0" applyFont="true" applyFill="true" applyBorder="true" applyAlignment="true">
      <alignment horizontal="center" vertical="center"/>
    </xf>
    <xf numFmtId="176" fontId="3" fillId="0" borderId="1" xfId="0" applyNumberFormat="true" applyFont="true" applyFill="true" applyBorder="true" applyAlignment="true">
      <alignment horizontal="center" vertical="center" wrapText="true"/>
    </xf>
    <xf numFmtId="0" fontId="3" fillId="0" borderId="1" xfId="0" applyNumberFormat="true" applyFont="true" applyFill="true" applyBorder="true" applyAlignment="true">
      <alignment horizontal="center" vertical="center" wrapText="true"/>
    </xf>
    <xf numFmtId="176" fontId="5" fillId="0" borderId="1" xfId="0" applyNumberFormat="true" applyFont="true" applyFill="true" applyBorder="true" applyAlignment="true">
      <alignment horizontal="center" vertical="center"/>
    </xf>
    <xf numFmtId="0" fontId="1" fillId="0" borderId="1" xfId="0" applyNumberFormat="true" applyFont="true" applyFill="true" applyBorder="true" applyAlignment="true">
      <alignment horizontal="center" vertical="center"/>
    </xf>
    <xf numFmtId="0" fontId="5" fillId="0" borderId="1" xfId="0" applyFont="true" applyFill="true" applyBorder="true" applyAlignment="true">
      <alignment horizontal="center"/>
    </xf>
    <xf numFmtId="176" fontId="5" fillId="0" borderId="1" xfId="0" applyNumberFormat="true" applyFont="true" applyFill="true" applyBorder="true" applyAlignment="true">
      <alignment horizontal="center"/>
    </xf>
    <xf numFmtId="176" fontId="2" fillId="0" borderId="0" xfId="0" applyNumberFormat="true" applyFont="true" applyFill="true" applyAlignment="true">
      <alignment horizontal="center" vertical="center"/>
    </xf>
    <xf numFmtId="0" fontId="2" fillId="0" borderId="0" xfId="0" applyNumberFormat="true" applyFont="true" applyFill="true" applyAlignment="true">
      <alignment horizontal="center" vertical="center"/>
    </xf>
    <xf numFmtId="0" fontId="0" fillId="0" borderId="1" xfId="0" applyBorder="true" applyAlignment="true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65"/>
  <sheetViews>
    <sheetView tabSelected="1" workbookViewId="0">
      <selection activeCell="A1" sqref="A1:J1"/>
    </sheetView>
  </sheetViews>
  <sheetFormatPr defaultColWidth="9" defaultRowHeight="13.5"/>
  <cols>
    <col min="1" max="1" width="9" style="1" customWidth="true"/>
    <col min="2" max="2" width="33.9090909090909" style="1" customWidth="true"/>
    <col min="3" max="3" width="33.7272727272727" style="1" customWidth="true"/>
    <col min="4" max="4" width="6.45454545454545" style="2" customWidth="true"/>
    <col min="5" max="5" width="7.62727272727273" style="2" customWidth="true"/>
    <col min="6" max="6" width="9" style="2" customWidth="true"/>
    <col min="7" max="7" width="9" style="3" customWidth="true"/>
    <col min="8" max="8" width="9" style="4" customWidth="true"/>
    <col min="9" max="9" width="7.45454545454545" style="2" customWidth="true"/>
    <col min="10" max="10" width="7.09090909090909" style="2" customWidth="true"/>
    <col min="11" max="16384" width="9" style="1"/>
  </cols>
  <sheetData>
    <row r="1" ht="36" customHeight="true" spans="1:10">
      <c r="A1" s="5" t="s">
        <v>0</v>
      </c>
      <c r="B1" s="5"/>
      <c r="C1" s="5"/>
      <c r="D1" s="5"/>
      <c r="E1" s="5"/>
      <c r="F1" s="5"/>
      <c r="G1" s="5"/>
      <c r="H1" s="5"/>
      <c r="I1" s="16"/>
      <c r="J1" s="17"/>
    </row>
    <row r="2" s="1" customFormat="true" ht="31" spans="1:10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10" t="s">
        <v>7</v>
      </c>
      <c r="H2" s="11" t="s">
        <v>8</v>
      </c>
      <c r="I2" s="6" t="s">
        <v>9</v>
      </c>
      <c r="J2" s="6" t="s">
        <v>10</v>
      </c>
    </row>
    <row r="3" s="1" customFormat="true" spans="1:10">
      <c r="A3" s="8">
        <v>1</v>
      </c>
      <c r="B3" s="9" t="s">
        <v>11</v>
      </c>
      <c r="C3" s="9" t="s">
        <v>12</v>
      </c>
      <c r="D3" s="9" t="s">
        <v>13</v>
      </c>
      <c r="E3" s="9" t="s">
        <v>14</v>
      </c>
      <c r="F3" s="9">
        <v>131.8</v>
      </c>
      <c r="G3" s="12">
        <v>83.14</v>
      </c>
      <c r="H3" s="13">
        <v>76.244</v>
      </c>
      <c r="I3" s="8">
        <f>RANK(H3,$H$3:$H$5,0)</f>
        <v>1</v>
      </c>
      <c r="J3" s="8" t="s">
        <v>15</v>
      </c>
    </row>
    <row r="4" s="1" customFormat="true" spans="1:10">
      <c r="A4" s="8">
        <v>2</v>
      </c>
      <c r="B4" s="9" t="s">
        <v>11</v>
      </c>
      <c r="C4" s="9" t="s">
        <v>12</v>
      </c>
      <c r="D4" s="9" t="s">
        <v>13</v>
      </c>
      <c r="E4" s="9" t="s">
        <v>16</v>
      </c>
      <c r="F4" s="9">
        <v>131.8</v>
      </c>
      <c r="G4" s="12">
        <v>82.92</v>
      </c>
      <c r="H4" s="13">
        <v>76.112</v>
      </c>
      <c r="I4" s="8">
        <f>RANK(H4,$H$3:$H$5,0)</f>
        <v>2</v>
      </c>
      <c r="J4" s="8"/>
    </row>
    <row r="5" s="1" customFormat="true" spans="1:10">
      <c r="A5" s="8">
        <v>3</v>
      </c>
      <c r="B5" s="9" t="s">
        <v>11</v>
      </c>
      <c r="C5" s="9" t="s">
        <v>12</v>
      </c>
      <c r="D5" s="9" t="s">
        <v>13</v>
      </c>
      <c r="E5" s="9" t="s">
        <v>17</v>
      </c>
      <c r="F5" s="9">
        <v>125.2</v>
      </c>
      <c r="G5" s="12">
        <v>80.48</v>
      </c>
      <c r="H5" s="13">
        <v>73.328</v>
      </c>
      <c r="I5" s="8">
        <f>RANK(H5,$H$3:$H$5,0)</f>
        <v>3</v>
      </c>
      <c r="J5" s="8"/>
    </row>
    <row r="6" s="1" customFormat="true" spans="1:10">
      <c r="A6" s="8">
        <v>4</v>
      </c>
      <c r="B6" s="9" t="s">
        <v>18</v>
      </c>
      <c r="C6" s="9" t="s">
        <v>19</v>
      </c>
      <c r="D6" s="9" t="s">
        <v>13</v>
      </c>
      <c r="E6" s="9" t="s">
        <v>20</v>
      </c>
      <c r="F6" s="9">
        <v>141.5</v>
      </c>
      <c r="G6" s="12">
        <v>81.5</v>
      </c>
      <c r="H6" s="13">
        <v>77.2</v>
      </c>
      <c r="I6" s="8">
        <f t="shared" ref="I6:I8" si="0">RANK(H6,$H$6:$H$8,0)</f>
        <v>1</v>
      </c>
      <c r="J6" s="8" t="s">
        <v>15</v>
      </c>
    </row>
    <row r="7" s="1" customFormat="true" spans="1:10">
      <c r="A7" s="8">
        <v>5</v>
      </c>
      <c r="B7" s="9" t="s">
        <v>18</v>
      </c>
      <c r="C7" s="9" t="s">
        <v>19</v>
      </c>
      <c r="D7" s="9" t="s">
        <v>13</v>
      </c>
      <c r="E7" s="9" t="s">
        <v>21</v>
      </c>
      <c r="F7" s="9">
        <v>133.9</v>
      </c>
      <c r="G7" s="12">
        <v>80.42</v>
      </c>
      <c r="H7" s="13">
        <v>75.032</v>
      </c>
      <c r="I7" s="8">
        <f t="shared" si="0"/>
        <v>2</v>
      </c>
      <c r="J7" s="8"/>
    </row>
    <row r="8" s="1" customFormat="true" spans="1:10">
      <c r="A8" s="8">
        <v>6</v>
      </c>
      <c r="B8" s="9" t="s">
        <v>18</v>
      </c>
      <c r="C8" s="9" t="s">
        <v>19</v>
      </c>
      <c r="D8" s="9" t="s">
        <v>13</v>
      </c>
      <c r="E8" s="9" t="s">
        <v>22</v>
      </c>
      <c r="F8" s="9">
        <v>139.6</v>
      </c>
      <c r="G8" s="12">
        <v>78.4</v>
      </c>
      <c r="H8" s="13">
        <v>74.96</v>
      </c>
      <c r="I8" s="8">
        <f t="shared" si="0"/>
        <v>3</v>
      </c>
      <c r="J8" s="8"/>
    </row>
    <row r="9" s="1" customFormat="true" spans="1:10">
      <c r="A9" s="8">
        <v>7</v>
      </c>
      <c r="B9" s="9" t="s">
        <v>18</v>
      </c>
      <c r="C9" s="9" t="s">
        <v>23</v>
      </c>
      <c r="D9" s="9" t="s">
        <v>13</v>
      </c>
      <c r="E9" s="9" t="s">
        <v>24</v>
      </c>
      <c r="F9" s="9">
        <v>134.1</v>
      </c>
      <c r="G9" s="12">
        <v>79.94</v>
      </c>
      <c r="H9" s="13">
        <v>74.784</v>
      </c>
      <c r="I9" s="8">
        <f t="shared" ref="I9:I11" si="1">RANK(H9,$H$9:$H$11,0)</f>
        <v>1</v>
      </c>
      <c r="J9" s="8" t="s">
        <v>15</v>
      </c>
    </row>
    <row r="10" s="1" customFormat="true" spans="1:10">
      <c r="A10" s="8">
        <v>8</v>
      </c>
      <c r="B10" s="9" t="s">
        <v>18</v>
      </c>
      <c r="C10" s="9" t="s">
        <v>23</v>
      </c>
      <c r="D10" s="9" t="s">
        <v>13</v>
      </c>
      <c r="E10" s="9" t="s">
        <v>25</v>
      </c>
      <c r="F10" s="9">
        <v>129.3</v>
      </c>
      <c r="G10" s="12">
        <v>79.02</v>
      </c>
      <c r="H10" s="13">
        <v>73.272</v>
      </c>
      <c r="I10" s="8">
        <f t="shared" si="1"/>
        <v>2</v>
      </c>
      <c r="J10" s="8"/>
    </row>
    <row r="11" s="1" customFormat="true" spans="1:10">
      <c r="A11" s="8">
        <v>9</v>
      </c>
      <c r="B11" s="9" t="s">
        <v>18</v>
      </c>
      <c r="C11" s="9" t="s">
        <v>23</v>
      </c>
      <c r="D11" s="9" t="s">
        <v>13</v>
      </c>
      <c r="E11" s="9" t="s">
        <v>26</v>
      </c>
      <c r="F11" s="9">
        <v>124.7</v>
      </c>
      <c r="G11" s="12">
        <v>79.92</v>
      </c>
      <c r="H11" s="13">
        <v>72.892</v>
      </c>
      <c r="I11" s="8">
        <f t="shared" si="1"/>
        <v>3</v>
      </c>
      <c r="J11" s="8"/>
    </row>
    <row r="12" s="1" customFormat="true" spans="1:10">
      <c r="A12" s="8">
        <v>10</v>
      </c>
      <c r="B12" s="9" t="s">
        <v>27</v>
      </c>
      <c r="C12" s="9" t="s">
        <v>12</v>
      </c>
      <c r="D12" s="9" t="s">
        <v>13</v>
      </c>
      <c r="E12" s="9" t="s">
        <v>28</v>
      </c>
      <c r="F12" s="9">
        <v>135.6</v>
      </c>
      <c r="G12" s="12">
        <v>82.22</v>
      </c>
      <c r="H12" s="13">
        <v>76.452</v>
      </c>
      <c r="I12" s="8">
        <f t="shared" ref="I12:I14" si="2">RANK(H12,$H$12:$H$14,0)</f>
        <v>1</v>
      </c>
      <c r="J12" s="8" t="s">
        <v>15</v>
      </c>
    </row>
    <row r="13" s="1" customFormat="true" spans="1:10">
      <c r="A13" s="8">
        <v>11</v>
      </c>
      <c r="B13" s="9" t="s">
        <v>27</v>
      </c>
      <c r="C13" s="9" t="s">
        <v>12</v>
      </c>
      <c r="D13" s="9" t="s">
        <v>13</v>
      </c>
      <c r="E13" s="9" t="s">
        <v>29</v>
      </c>
      <c r="F13" s="9">
        <v>134</v>
      </c>
      <c r="G13" s="12">
        <v>82.68</v>
      </c>
      <c r="H13" s="13">
        <v>76.408</v>
      </c>
      <c r="I13" s="8">
        <f t="shared" si="2"/>
        <v>2</v>
      </c>
      <c r="J13" s="8"/>
    </row>
    <row r="14" s="1" customFormat="true" spans="1:10">
      <c r="A14" s="8">
        <v>12</v>
      </c>
      <c r="B14" s="9" t="s">
        <v>27</v>
      </c>
      <c r="C14" s="9" t="s">
        <v>12</v>
      </c>
      <c r="D14" s="9" t="s">
        <v>13</v>
      </c>
      <c r="E14" s="9" t="s">
        <v>30</v>
      </c>
      <c r="F14" s="9">
        <v>133.6</v>
      </c>
      <c r="G14" s="12">
        <v>79.94</v>
      </c>
      <c r="H14" s="13">
        <v>74.684</v>
      </c>
      <c r="I14" s="8">
        <f t="shared" si="2"/>
        <v>3</v>
      </c>
      <c r="J14" s="8"/>
    </row>
    <row r="15" s="1" customFormat="true" spans="1:10">
      <c r="A15" s="8">
        <v>13</v>
      </c>
      <c r="B15" s="9" t="s">
        <v>31</v>
      </c>
      <c r="C15" s="9" t="s">
        <v>19</v>
      </c>
      <c r="D15" s="9" t="s">
        <v>32</v>
      </c>
      <c r="E15" s="9" t="s">
        <v>33</v>
      </c>
      <c r="F15" s="9">
        <v>140.5</v>
      </c>
      <c r="G15" s="12">
        <v>83.12</v>
      </c>
      <c r="H15" s="13">
        <v>77.972</v>
      </c>
      <c r="I15" s="8">
        <f t="shared" ref="I15:I20" si="3">RANK(H15,$H$15:$H$20,0)</f>
        <v>1</v>
      </c>
      <c r="J15" s="8" t="s">
        <v>15</v>
      </c>
    </row>
    <row r="16" s="1" customFormat="true" spans="1:10">
      <c r="A16" s="8">
        <v>14</v>
      </c>
      <c r="B16" s="9" t="s">
        <v>31</v>
      </c>
      <c r="C16" s="9" t="s">
        <v>19</v>
      </c>
      <c r="D16" s="9" t="s">
        <v>32</v>
      </c>
      <c r="E16" s="9" t="s">
        <v>34</v>
      </c>
      <c r="F16" s="9">
        <v>134.8</v>
      </c>
      <c r="G16" s="12">
        <v>81.96</v>
      </c>
      <c r="H16" s="13">
        <v>76.136</v>
      </c>
      <c r="I16" s="8">
        <f t="shared" si="3"/>
        <v>2</v>
      </c>
      <c r="J16" s="8" t="s">
        <v>15</v>
      </c>
    </row>
    <row r="17" s="1" customFormat="true" spans="1:10">
      <c r="A17" s="8">
        <v>15</v>
      </c>
      <c r="B17" s="9" t="s">
        <v>31</v>
      </c>
      <c r="C17" s="9" t="s">
        <v>19</v>
      </c>
      <c r="D17" s="9" t="s">
        <v>32</v>
      </c>
      <c r="E17" s="9" t="s">
        <v>35</v>
      </c>
      <c r="F17" s="9">
        <v>139.4</v>
      </c>
      <c r="G17" s="12">
        <v>80.2</v>
      </c>
      <c r="H17" s="13">
        <v>76</v>
      </c>
      <c r="I17" s="8">
        <f t="shared" si="3"/>
        <v>3</v>
      </c>
      <c r="J17" s="8"/>
    </row>
    <row r="18" s="1" customFormat="true" spans="1:10">
      <c r="A18" s="8">
        <v>16</v>
      </c>
      <c r="B18" s="9" t="s">
        <v>31</v>
      </c>
      <c r="C18" s="9" t="s">
        <v>19</v>
      </c>
      <c r="D18" s="9" t="s">
        <v>32</v>
      </c>
      <c r="E18" s="9" t="s">
        <v>36</v>
      </c>
      <c r="F18" s="9">
        <v>136.8</v>
      </c>
      <c r="G18" s="12">
        <v>79.94</v>
      </c>
      <c r="H18" s="13">
        <v>75.324</v>
      </c>
      <c r="I18" s="8">
        <f t="shared" si="3"/>
        <v>4</v>
      </c>
      <c r="J18" s="8"/>
    </row>
    <row r="19" s="1" customFormat="true" spans="1:10">
      <c r="A19" s="8">
        <v>17</v>
      </c>
      <c r="B19" s="9" t="s">
        <v>31</v>
      </c>
      <c r="C19" s="9" t="s">
        <v>19</v>
      </c>
      <c r="D19" s="9" t="s">
        <v>32</v>
      </c>
      <c r="E19" s="9" t="s">
        <v>37</v>
      </c>
      <c r="F19" s="9">
        <v>137.3</v>
      </c>
      <c r="G19" s="12">
        <v>78.46</v>
      </c>
      <c r="H19" s="13">
        <v>74.536</v>
      </c>
      <c r="I19" s="8">
        <f t="shared" si="3"/>
        <v>5</v>
      </c>
      <c r="J19" s="8"/>
    </row>
    <row r="20" s="1" customFormat="true" spans="1:10">
      <c r="A20" s="8">
        <v>18</v>
      </c>
      <c r="B20" s="9" t="s">
        <v>31</v>
      </c>
      <c r="C20" s="9" t="s">
        <v>19</v>
      </c>
      <c r="D20" s="9" t="s">
        <v>32</v>
      </c>
      <c r="E20" s="9" t="s">
        <v>38</v>
      </c>
      <c r="F20" s="9">
        <v>136.2</v>
      </c>
      <c r="G20" s="12">
        <v>77.38</v>
      </c>
      <c r="H20" s="13">
        <v>73.668</v>
      </c>
      <c r="I20" s="8">
        <f t="shared" si="3"/>
        <v>6</v>
      </c>
      <c r="J20" s="8"/>
    </row>
    <row r="21" s="1" customFormat="true" spans="1:10">
      <c r="A21" s="8">
        <v>19</v>
      </c>
      <c r="B21" s="9" t="s">
        <v>31</v>
      </c>
      <c r="C21" s="9" t="s">
        <v>23</v>
      </c>
      <c r="D21" s="9" t="s">
        <v>13</v>
      </c>
      <c r="E21" s="9" t="s">
        <v>39</v>
      </c>
      <c r="F21" s="9">
        <v>128.7</v>
      </c>
      <c r="G21" s="12">
        <v>82.24</v>
      </c>
      <c r="H21" s="13">
        <v>75.084</v>
      </c>
      <c r="I21" s="8">
        <f>RANK(H21,$H$21:$H$23,0)</f>
        <v>1</v>
      </c>
      <c r="J21" s="8" t="s">
        <v>15</v>
      </c>
    </row>
    <row r="22" s="1" customFormat="true" spans="1:10">
      <c r="A22" s="8">
        <v>20</v>
      </c>
      <c r="B22" s="9" t="s">
        <v>31</v>
      </c>
      <c r="C22" s="9" t="s">
        <v>23</v>
      </c>
      <c r="D22" s="9" t="s">
        <v>13</v>
      </c>
      <c r="E22" s="9" t="s">
        <v>40</v>
      </c>
      <c r="F22" s="9">
        <v>128.8</v>
      </c>
      <c r="G22" s="12">
        <v>81.5</v>
      </c>
      <c r="H22" s="13">
        <v>74.66</v>
      </c>
      <c r="I22" s="8">
        <f>RANK(H22,$H$21:$H$23,0)</f>
        <v>2</v>
      </c>
      <c r="J22" s="8"/>
    </row>
    <row r="23" s="1" customFormat="true" spans="1:10">
      <c r="A23" s="8">
        <v>21</v>
      </c>
      <c r="B23" s="9" t="s">
        <v>31</v>
      </c>
      <c r="C23" s="9" t="s">
        <v>23</v>
      </c>
      <c r="D23" s="9" t="s">
        <v>13</v>
      </c>
      <c r="E23" s="9" t="s">
        <v>41</v>
      </c>
      <c r="F23" s="9">
        <v>128.1</v>
      </c>
      <c r="G23" s="12">
        <v>79.84</v>
      </c>
      <c r="H23" s="13">
        <v>73.524</v>
      </c>
      <c r="I23" s="8">
        <f t="shared" ref="I21:I23" si="4">RANK(H23,$H$21:$H$23,0)</f>
        <v>3</v>
      </c>
      <c r="J23" s="8"/>
    </row>
    <row r="24" s="1" customFormat="true" spans="1:10">
      <c r="A24" s="8">
        <v>22</v>
      </c>
      <c r="B24" s="9" t="s">
        <v>42</v>
      </c>
      <c r="C24" s="9" t="s">
        <v>12</v>
      </c>
      <c r="D24" s="9" t="s">
        <v>32</v>
      </c>
      <c r="E24" s="9" t="s">
        <v>43</v>
      </c>
      <c r="F24" s="9">
        <v>144.7</v>
      </c>
      <c r="G24" s="12">
        <v>80.74</v>
      </c>
      <c r="H24" s="13">
        <v>77.384</v>
      </c>
      <c r="I24" s="8">
        <f t="shared" ref="I24:I29" si="5">RANK(H24,$H$24:$H$29,0)</f>
        <v>1</v>
      </c>
      <c r="J24" s="8" t="s">
        <v>15</v>
      </c>
    </row>
    <row r="25" s="1" customFormat="true" spans="1:10">
      <c r="A25" s="8">
        <v>23</v>
      </c>
      <c r="B25" s="9" t="s">
        <v>42</v>
      </c>
      <c r="C25" s="9" t="s">
        <v>12</v>
      </c>
      <c r="D25" s="9" t="s">
        <v>32</v>
      </c>
      <c r="E25" s="9" t="s">
        <v>44</v>
      </c>
      <c r="F25" s="9">
        <v>140.2</v>
      </c>
      <c r="G25" s="12">
        <v>81.7</v>
      </c>
      <c r="H25" s="13">
        <v>77.06</v>
      </c>
      <c r="I25" s="8">
        <f t="shared" si="5"/>
        <v>2</v>
      </c>
      <c r="J25" s="8" t="s">
        <v>15</v>
      </c>
    </row>
    <row r="26" s="1" customFormat="true" spans="1:10">
      <c r="A26" s="8">
        <v>24</v>
      </c>
      <c r="B26" s="9" t="s">
        <v>42</v>
      </c>
      <c r="C26" s="9" t="s">
        <v>12</v>
      </c>
      <c r="D26" s="9" t="s">
        <v>32</v>
      </c>
      <c r="E26" s="9" t="s">
        <v>45</v>
      </c>
      <c r="F26" s="9">
        <v>139.1</v>
      </c>
      <c r="G26" s="12">
        <v>80.28</v>
      </c>
      <c r="H26" s="13">
        <v>75.988</v>
      </c>
      <c r="I26" s="8">
        <f t="shared" si="5"/>
        <v>3</v>
      </c>
      <c r="J26" s="8"/>
    </row>
    <row r="27" s="1" customFormat="true" spans="1:10">
      <c r="A27" s="8">
        <v>25</v>
      </c>
      <c r="B27" s="9" t="s">
        <v>42</v>
      </c>
      <c r="C27" s="9" t="s">
        <v>12</v>
      </c>
      <c r="D27" s="9" t="s">
        <v>32</v>
      </c>
      <c r="E27" s="9" t="s">
        <v>46</v>
      </c>
      <c r="F27" s="9">
        <v>138.6</v>
      </c>
      <c r="G27" s="12">
        <v>78.04</v>
      </c>
      <c r="H27" s="13">
        <v>74.544</v>
      </c>
      <c r="I27" s="8">
        <f t="shared" si="5"/>
        <v>4</v>
      </c>
      <c r="J27" s="8"/>
    </row>
    <row r="28" s="1" customFormat="true" spans="1:10">
      <c r="A28" s="8">
        <v>26</v>
      </c>
      <c r="B28" s="9" t="s">
        <v>42</v>
      </c>
      <c r="C28" s="9" t="s">
        <v>12</v>
      </c>
      <c r="D28" s="9" t="s">
        <v>32</v>
      </c>
      <c r="E28" s="9" t="s">
        <v>47</v>
      </c>
      <c r="F28" s="9">
        <v>137.2</v>
      </c>
      <c r="G28" s="12">
        <v>78.04</v>
      </c>
      <c r="H28" s="13">
        <v>74.264</v>
      </c>
      <c r="I28" s="8">
        <f t="shared" si="5"/>
        <v>5</v>
      </c>
      <c r="J28" s="8"/>
    </row>
    <row r="29" s="1" customFormat="true" spans="1:10">
      <c r="A29" s="8">
        <v>27</v>
      </c>
      <c r="B29" s="9" t="s">
        <v>42</v>
      </c>
      <c r="C29" s="9" t="s">
        <v>12</v>
      </c>
      <c r="D29" s="9" t="s">
        <v>32</v>
      </c>
      <c r="E29" s="9" t="s">
        <v>48</v>
      </c>
      <c r="F29" s="9">
        <v>136.9</v>
      </c>
      <c r="G29" s="12">
        <v>76.22</v>
      </c>
      <c r="H29" s="13">
        <v>73.112</v>
      </c>
      <c r="I29" s="8">
        <f t="shared" si="5"/>
        <v>6</v>
      </c>
      <c r="J29" s="8"/>
    </row>
    <row r="30" s="1" customFormat="true" spans="1:10">
      <c r="A30" s="8">
        <v>28</v>
      </c>
      <c r="B30" s="9" t="s">
        <v>49</v>
      </c>
      <c r="C30" s="9" t="s">
        <v>12</v>
      </c>
      <c r="D30" s="9" t="s">
        <v>13</v>
      </c>
      <c r="E30" s="9" t="s">
        <v>50</v>
      </c>
      <c r="F30" s="9">
        <v>125.5</v>
      </c>
      <c r="G30" s="12">
        <v>81.8</v>
      </c>
      <c r="H30" s="13">
        <v>74.18</v>
      </c>
      <c r="I30" s="8">
        <f>RANK(H30,$H$30:$H$33,0)</f>
        <v>1</v>
      </c>
      <c r="J30" s="8" t="s">
        <v>15</v>
      </c>
    </row>
    <row r="31" s="1" customFormat="true" spans="1:10">
      <c r="A31" s="8">
        <v>29</v>
      </c>
      <c r="B31" s="9" t="s">
        <v>49</v>
      </c>
      <c r="C31" s="9" t="s">
        <v>12</v>
      </c>
      <c r="D31" s="9" t="s">
        <v>13</v>
      </c>
      <c r="E31" s="9" t="s">
        <v>51</v>
      </c>
      <c r="F31" s="9">
        <v>128.3</v>
      </c>
      <c r="G31" s="12">
        <v>80.24</v>
      </c>
      <c r="H31" s="13">
        <v>73.804</v>
      </c>
      <c r="I31" s="8">
        <f>RANK(H31,$H$30:$H$33,0)</f>
        <v>2</v>
      </c>
      <c r="J31" s="8"/>
    </row>
    <row r="32" s="1" customFormat="true" spans="1:10">
      <c r="A32" s="8">
        <v>30</v>
      </c>
      <c r="B32" s="9" t="s">
        <v>49</v>
      </c>
      <c r="C32" s="9" t="s">
        <v>12</v>
      </c>
      <c r="D32" s="9" t="s">
        <v>13</v>
      </c>
      <c r="E32" s="9" t="s">
        <v>52</v>
      </c>
      <c r="F32" s="9">
        <v>137.6</v>
      </c>
      <c r="G32" s="12">
        <v>72.48</v>
      </c>
      <c r="H32" s="13">
        <v>71.008</v>
      </c>
      <c r="I32" s="8">
        <f>RANK(H32,$H$30:$H$33,0)</f>
        <v>3</v>
      </c>
      <c r="J32" s="8"/>
    </row>
    <row r="33" s="1" customFormat="true" spans="1:10">
      <c r="A33" s="8">
        <v>31</v>
      </c>
      <c r="B33" s="9" t="s">
        <v>49</v>
      </c>
      <c r="C33" s="9" t="s">
        <v>12</v>
      </c>
      <c r="D33" s="9" t="s">
        <v>13</v>
      </c>
      <c r="E33" s="9" t="s">
        <v>53</v>
      </c>
      <c r="F33" s="9">
        <v>125.5</v>
      </c>
      <c r="G33" s="12">
        <v>73.06</v>
      </c>
      <c r="H33" s="13">
        <v>68.936</v>
      </c>
      <c r="I33" s="8">
        <f>RANK(H33,$H$30:$H$33,0)</f>
        <v>4</v>
      </c>
      <c r="J33" s="8"/>
    </row>
    <row r="34" s="1" customFormat="true" spans="1:10">
      <c r="A34" s="8">
        <v>32</v>
      </c>
      <c r="B34" s="9" t="s">
        <v>54</v>
      </c>
      <c r="C34" s="9" t="s">
        <v>12</v>
      </c>
      <c r="D34" s="9" t="s">
        <v>13</v>
      </c>
      <c r="E34" s="9" t="s">
        <v>55</v>
      </c>
      <c r="F34" s="9">
        <v>127.7</v>
      </c>
      <c r="G34" s="12">
        <v>82.72</v>
      </c>
      <c r="H34" s="13">
        <v>75.172</v>
      </c>
      <c r="I34" s="8">
        <f>RANK(H34,$H$34:$H$36,0)</f>
        <v>1</v>
      </c>
      <c r="J34" s="8" t="s">
        <v>15</v>
      </c>
    </row>
    <row r="35" s="1" customFormat="true" spans="1:10">
      <c r="A35" s="8">
        <v>33</v>
      </c>
      <c r="B35" s="9" t="s">
        <v>54</v>
      </c>
      <c r="C35" s="9" t="s">
        <v>12</v>
      </c>
      <c r="D35" s="9" t="s">
        <v>13</v>
      </c>
      <c r="E35" s="9" t="s">
        <v>56</v>
      </c>
      <c r="F35" s="9">
        <v>127.7</v>
      </c>
      <c r="G35" s="12">
        <v>80.28</v>
      </c>
      <c r="H35" s="13">
        <v>73.708</v>
      </c>
      <c r="I35" s="8">
        <f>RANK(H35,$H$34:$H$36,0)</f>
        <v>2</v>
      </c>
      <c r="J35" s="8"/>
    </row>
    <row r="36" s="1" customFormat="true" spans="1:10">
      <c r="A36" s="8">
        <v>34</v>
      </c>
      <c r="B36" s="9" t="s">
        <v>54</v>
      </c>
      <c r="C36" s="9" t="s">
        <v>12</v>
      </c>
      <c r="D36" s="9" t="s">
        <v>13</v>
      </c>
      <c r="E36" s="9" t="s">
        <v>57</v>
      </c>
      <c r="F36" s="9">
        <v>128.1</v>
      </c>
      <c r="G36" s="12">
        <v>76.02</v>
      </c>
      <c r="H36" s="13">
        <v>71.232</v>
      </c>
      <c r="I36" s="8">
        <f>RANK(H36,$H$34:$H$36,0)</f>
        <v>3</v>
      </c>
      <c r="J36" s="8"/>
    </row>
    <row r="37" s="1" customFormat="true" spans="1:10">
      <c r="A37" s="8">
        <v>35</v>
      </c>
      <c r="B37" s="9" t="s">
        <v>58</v>
      </c>
      <c r="C37" s="9" t="s">
        <v>59</v>
      </c>
      <c r="D37" s="9" t="s">
        <v>32</v>
      </c>
      <c r="E37" s="9" t="s">
        <v>60</v>
      </c>
      <c r="F37" s="9">
        <v>135.6</v>
      </c>
      <c r="G37" s="12">
        <v>77.96</v>
      </c>
      <c r="H37" s="13">
        <v>73.896</v>
      </c>
      <c r="I37" s="8">
        <f t="shared" ref="I37:I42" si="6">RANK(H37,$H$37:$H$42,0)</f>
        <v>1</v>
      </c>
      <c r="J37" s="8" t="s">
        <v>15</v>
      </c>
    </row>
    <row r="38" s="1" customFormat="true" spans="1:10">
      <c r="A38" s="8">
        <v>36</v>
      </c>
      <c r="B38" s="9" t="s">
        <v>58</v>
      </c>
      <c r="C38" s="9" t="s">
        <v>59</v>
      </c>
      <c r="D38" s="9" t="s">
        <v>32</v>
      </c>
      <c r="E38" s="9" t="s">
        <v>61</v>
      </c>
      <c r="F38" s="9">
        <v>127.9</v>
      </c>
      <c r="G38" s="12">
        <v>80</v>
      </c>
      <c r="H38" s="13">
        <v>73.58</v>
      </c>
      <c r="I38" s="8">
        <f t="shared" si="6"/>
        <v>2</v>
      </c>
      <c r="J38" s="8" t="s">
        <v>15</v>
      </c>
    </row>
    <row r="39" s="1" customFormat="true" spans="1:10">
      <c r="A39" s="8">
        <v>37</v>
      </c>
      <c r="B39" s="9" t="s">
        <v>58</v>
      </c>
      <c r="C39" s="9" t="s">
        <v>59</v>
      </c>
      <c r="D39" s="9" t="s">
        <v>32</v>
      </c>
      <c r="E39" s="9" t="s">
        <v>62</v>
      </c>
      <c r="F39" s="9">
        <v>123.7</v>
      </c>
      <c r="G39" s="12">
        <v>77.76</v>
      </c>
      <c r="H39" s="13">
        <v>71.396</v>
      </c>
      <c r="I39" s="8">
        <f t="shared" si="6"/>
        <v>3</v>
      </c>
      <c r="J39" s="8"/>
    </row>
    <row r="40" s="1" customFormat="true" spans="1:10">
      <c r="A40" s="8">
        <v>38</v>
      </c>
      <c r="B40" s="9" t="s">
        <v>58</v>
      </c>
      <c r="C40" s="9" t="s">
        <v>59</v>
      </c>
      <c r="D40" s="9" t="s">
        <v>32</v>
      </c>
      <c r="E40" s="9" t="s">
        <v>63</v>
      </c>
      <c r="F40" s="9">
        <v>126</v>
      </c>
      <c r="G40" s="12">
        <v>76.52</v>
      </c>
      <c r="H40" s="13">
        <v>71.112</v>
      </c>
      <c r="I40" s="8">
        <f t="shared" si="6"/>
        <v>4</v>
      </c>
      <c r="J40" s="8"/>
    </row>
    <row r="41" s="1" customFormat="true" spans="1:10">
      <c r="A41" s="8">
        <v>39</v>
      </c>
      <c r="B41" s="9" t="s">
        <v>58</v>
      </c>
      <c r="C41" s="9" t="s">
        <v>59</v>
      </c>
      <c r="D41" s="9" t="s">
        <v>32</v>
      </c>
      <c r="E41" s="9" t="s">
        <v>64</v>
      </c>
      <c r="F41" s="9">
        <v>125.3</v>
      </c>
      <c r="G41" s="12">
        <v>76.68</v>
      </c>
      <c r="H41" s="13">
        <v>71.068</v>
      </c>
      <c r="I41" s="8">
        <f t="shared" si="6"/>
        <v>5</v>
      </c>
      <c r="J41" s="8"/>
    </row>
    <row r="42" s="1" customFormat="true" spans="1:10">
      <c r="A42" s="8">
        <v>40</v>
      </c>
      <c r="B42" s="9" t="s">
        <v>58</v>
      </c>
      <c r="C42" s="9" t="s">
        <v>59</v>
      </c>
      <c r="D42" s="9">
        <v>2</v>
      </c>
      <c r="E42" s="14" t="s">
        <v>65</v>
      </c>
      <c r="F42" s="14">
        <v>120.9</v>
      </c>
      <c r="G42" s="15">
        <v>77.1</v>
      </c>
      <c r="H42" s="13">
        <v>70.44</v>
      </c>
      <c r="I42" s="8">
        <f t="shared" si="6"/>
        <v>6</v>
      </c>
      <c r="J42" s="8"/>
    </row>
    <row r="43" s="1" customFormat="true" spans="1:10">
      <c r="A43" s="8">
        <v>41</v>
      </c>
      <c r="B43" s="9" t="s">
        <v>58</v>
      </c>
      <c r="C43" s="9" t="s">
        <v>66</v>
      </c>
      <c r="D43" s="9" t="s">
        <v>32</v>
      </c>
      <c r="E43" s="9" t="s">
        <v>67</v>
      </c>
      <c r="F43" s="9">
        <v>139</v>
      </c>
      <c r="G43" s="12">
        <v>79.32</v>
      </c>
      <c r="H43" s="13">
        <v>75.392</v>
      </c>
      <c r="I43" s="8">
        <f t="shared" ref="I43:I48" si="7">RANK(H43,$H$43:$H$48,0)</f>
        <v>1</v>
      </c>
      <c r="J43" s="8" t="s">
        <v>15</v>
      </c>
    </row>
    <row r="44" s="1" customFormat="true" spans="1:10">
      <c r="A44" s="8">
        <v>42</v>
      </c>
      <c r="B44" s="9" t="s">
        <v>58</v>
      </c>
      <c r="C44" s="9" t="s">
        <v>66</v>
      </c>
      <c r="D44" s="9" t="s">
        <v>32</v>
      </c>
      <c r="E44" s="9" t="s">
        <v>68</v>
      </c>
      <c r="F44" s="9">
        <v>131.4</v>
      </c>
      <c r="G44" s="12">
        <v>81.58</v>
      </c>
      <c r="H44" s="13">
        <v>75.228</v>
      </c>
      <c r="I44" s="8">
        <f t="shared" si="7"/>
        <v>2</v>
      </c>
      <c r="J44" s="8" t="s">
        <v>15</v>
      </c>
    </row>
    <row r="45" s="1" customFormat="true" spans="1:10">
      <c r="A45" s="8">
        <v>43</v>
      </c>
      <c r="B45" s="9" t="s">
        <v>58</v>
      </c>
      <c r="C45" s="9" t="s">
        <v>66</v>
      </c>
      <c r="D45" s="9" t="s">
        <v>32</v>
      </c>
      <c r="E45" s="9" t="s">
        <v>69</v>
      </c>
      <c r="F45" s="9">
        <v>135.7</v>
      </c>
      <c r="G45" s="12">
        <v>78.2</v>
      </c>
      <c r="H45" s="13">
        <v>74.06</v>
      </c>
      <c r="I45" s="8">
        <f t="shared" si="7"/>
        <v>3</v>
      </c>
      <c r="J45" s="8"/>
    </row>
    <row r="46" s="1" customFormat="true" spans="1:10">
      <c r="A46" s="8">
        <v>44</v>
      </c>
      <c r="B46" s="9" t="s">
        <v>58</v>
      </c>
      <c r="C46" s="9" t="s">
        <v>66</v>
      </c>
      <c r="D46" s="9" t="s">
        <v>32</v>
      </c>
      <c r="E46" s="9" t="s">
        <v>70</v>
      </c>
      <c r="F46" s="9">
        <v>130.7</v>
      </c>
      <c r="G46" s="12">
        <v>79.18</v>
      </c>
      <c r="H46" s="13">
        <v>73.648</v>
      </c>
      <c r="I46" s="8">
        <f t="shared" si="7"/>
        <v>4</v>
      </c>
      <c r="J46" s="8"/>
    </row>
    <row r="47" s="1" customFormat="true" spans="1:10">
      <c r="A47" s="8">
        <v>45</v>
      </c>
      <c r="B47" s="9" t="s">
        <v>58</v>
      </c>
      <c r="C47" s="9" t="s">
        <v>66</v>
      </c>
      <c r="D47" s="9" t="s">
        <v>32</v>
      </c>
      <c r="E47" s="9" t="s">
        <v>71</v>
      </c>
      <c r="F47" s="9">
        <v>130</v>
      </c>
      <c r="G47" s="12">
        <v>79.34</v>
      </c>
      <c r="H47" s="13">
        <v>73.604</v>
      </c>
      <c r="I47" s="8">
        <f t="shared" si="7"/>
        <v>5</v>
      </c>
      <c r="J47" s="8"/>
    </row>
    <row r="48" s="1" customFormat="true" spans="1:10">
      <c r="A48" s="8">
        <v>46</v>
      </c>
      <c r="B48" s="9" t="s">
        <v>58</v>
      </c>
      <c r="C48" s="9" t="s">
        <v>66</v>
      </c>
      <c r="D48" s="9" t="s">
        <v>32</v>
      </c>
      <c r="E48" s="9" t="s">
        <v>72</v>
      </c>
      <c r="F48" s="9">
        <v>131.3</v>
      </c>
      <c r="G48" s="12">
        <v>72.26</v>
      </c>
      <c r="H48" s="13">
        <v>69.616</v>
      </c>
      <c r="I48" s="8">
        <f t="shared" si="7"/>
        <v>6</v>
      </c>
      <c r="J48" s="8"/>
    </row>
    <row r="49" s="1" customFormat="true" spans="1:10">
      <c r="A49" s="8">
        <v>47</v>
      </c>
      <c r="B49" s="9" t="s">
        <v>73</v>
      </c>
      <c r="C49" s="9" t="s">
        <v>12</v>
      </c>
      <c r="D49" s="9" t="s">
        <v>13</v>
      </c>
      <c r="E49" s="9" t="s">
        <v>74</v>
      </c>
      <c r="F49" s="9">
        <v>122.8</v>
      </c>
      <c r="G49" s="12">
        <v>80.52</v>
      </c>
      <c r="H49" s="13">
        <v>72.872</v>
      </c>
      <c r="I49" s="8">
        <f>RANK(H49,$H$49:$H$50,0)</f>
        <v>1</v>
      </c>
      <c r="J49" s="8" t="s">
        <v>15</v>
      </c>
    </row>
    <row r="50" s="1" customFormat="true" spans="1:10">
      <c r="A50" s="8">
        <v>48</v>
      </c>
      <c r="B50" s="9" t="s">
        <v>73</v>
      </c>
      <c r="C50" s="9" t="s">
        <v>12</v>
      </c>
      <c r="D50" s="9" t="s">
        <v>13</v>
      </c>
      <c r="E50" s="9" t="s">
        <v>75</v>
      </c>
      <c r="F50" s="9">
        <v>124.7</v>
      </c>
      <c r="G50" s="12">
        <v>78.78</v>
      </c>
      <c r="H50" s="13">
        <v>72.208</v>
      </c>
      <c r="I50" s="8">
        <f>RANK(H50,$H$49:$H$50,0)</f>
        <v>2</v>
      </c>
      <c r="J50" s="8"/>
    </row>
    <row r="51" s="1" customFormat="true" spans="1:10">
      <c r="A51" s="8">
        <v>49</v>
      </c>
      <c r="B51" s="9" t="s">
        <v>76</v>
      </c>
      <c r="C51" s="9" t="s">
        <v>19</v>
      </c>
      <c r="D51" s="9" t="s">
        <v>13</v>
      </c>
      <c r="E51" s="9" t="s">
        <v>77</v>
      </c>
      <c r="F51" s="9">
        <v>143.3</v>
      </c>
      <c r="G51" s="12">
        <v>77.98</v>
      </c>
      <c r="H51" s="13">
        <v>75.448</v>
      </c>
      <c r="I51" s="8">
        <f t="shared" ref="I51:I53" si="8">RANK(H51,$H$51:$H$53,0)</f>
        <v>1</v>
      </c>
      <c r="J51" s="8" t="s">
        <v>15</v>
      </c>
    </row>
    <row r="52" s="1" customFormat="true" spans="1:10">
      <c r="A52" s="8">
        <v>50</v>
      </c>
      <c r="B52" s="9" t="s">
        <v>76</v>
      </c>
      <c r="C52" s="9" t="s">
        <v>19</v>
      </c>
      <c r="D52" s="9" t="s">
        <v>13</v>
      </c>
      <c r="E52" s="9" t="s">
        <v>78</v>
      </c>
      <c r="F52" s="9">
        <v>138.4</v>
      </c>
      <c r="G52" s="12">
        <v>76.46</v>
      </c>
      <c r="H52" s="13">
        <v>73.556</v>
      </c>
      <c r="I52" s="8">
        <f t="shared" si="8"/>
        <v>2</v>
      </c>
      <c r="J52" s="8"/>
    </row>
    <row r="53" s="1" customFormat="true" spans="1:10">
      <c r="A53" s="8">
        <v>51</v>
      </c>
      <c r="B53" s="9" t="s">
        <v>76</v>
      </c>
      <c r="C53" s="9" t="s">
        <v>19</v>
      </c>
      <c r="D53" s="9" t="s">
        <v>13</v>
      </c>
      <c r="E53" s="9" t="s">
        <v>79</v>
      </c>
      <c r="F53" s="9">
        <v>137.9</v>
      </c>
      <c r="G53" s="12">
        <v>75.12</v>
      </c>
      <c r="H53" s="13">
        <v>72.652</v>
      </c>
      <c r="I53" s="8">
        <f t="shared" si="8"/>
        <v>3</v>
      </c>
      <c r="J53" s="8"/>
    </row>
    <row r="54" s="1" customFormat="true" spans="1:10">
      <c r="A54" s="8">
        <v>52</v>
      </c>
      <c r="B54" s="9" t="s">
        <v>76</v>
      </c>
      <c r="C54" s="9" t="s">
        <v>23</v>
      </c>
      <c r="D54" s="9" t="s">
        <v>13</v>
      </c>
      <c r="E54" s="9" t="s">
        <v>80</v>
      </c>
      <c r="F54" s="9">
        <v>124.6</v>
      </c>
      <c r="G54" s="12">
        <v>79.66</v>
      </c>
      <c r="H54" s="13">
        <v>72.716</v>
      </c>
      <c r="I54" s="8">
        <f>RANK(H54,$H$54:$H$56,0)</f>
        <v>1</v>
      </c>
      <c r="J54" s="8" t="s">
        <v>15</v>
      </c>
    </row>
    <row r="55" s="1" customFormat="true" spans="1:10">
      <c r="A55" s="8">
        <v>53</v>
      </c>
      <c r="B55" s="9" t="s">
        <v>76</v>
      </c>
      <c r="C55" s="9" t="s">
        <v>23</v>
      </c>
      <c r="D55" s="9" t="s">
        <v>13</v>
      </c>
      <c r="E55" s="9" t="s">
        <v>81</v>
      </c>
      <c r="F55" s="9">
        <v>126.4</v>
      </c>
      <c r="G55" s="12">
        <v>77.46</v>
      </c>
      <c r="H55" s="13">
        <v>71.756</v>
      </c>
      <c r="I55" s="8">
        <f>RANK(H55,$H$54:$H$56,0)</f>
        <v>2</v>
      </c>
      <c r="J55" s="8"/>
    </row>
    <row r="56" s="1" customFormat="true" spans="1:10">
      <c r="A56" s="8">
        <v>54</v>
      </c>
      <c r="B56" s="9" t="s">
        <v>76</v>
      </c>
      <c r="C56" s="9" t="s">
        <v>23</v>
      </c>
      <c r="D56" s="9" t="s">
        <v>13</v>
      </c>
      <c r="E56" s="9" t="s">
        <v>82</v>
      </c>
      <c r="F56" s="9">
        <v>125.7</v>
      </c>
      <c r="G56" s="12">
        <v>76.58</v>
      </c>
      <c r="H56" s="13">
        <v>71.088</v>
      </c>
      <c r="I56" s="8">
        <f>RANK(H56,$H$54:$H$56,0)</f>
        <v>3</v>
      </c>
      <c r="J56" s="8"/>
    </row>
    <row r="57" s="1" customFormat="true" spans="1:10">
      <c r="A57" s="8">
        <v>55</v>
      </c>
      <c r="B57" s="9" t="s">
        <v>83</v>
      </c>
      <c r="C57" s="9" t="s">
        <v>12</v>
      </c>
      <c r="D57" s="9" t="s">
        <v>13</v>
      </c>
      <c r="E57" s="9" t="s">
        <v>84</v>
      </c>
      <c r="F57" s="9">
        <v>136.1</v>
      </c>
      <c r="G57" s="12">
        <v>78.84</v>
      </c>
      <c r="H57" s="13">
        <v>74.524</v>
      </c>
      <c r="I57" s="18">
        <v>1</v>
      </c>
      <c r="J57" s="8" t="s">
        <v>15</v>
      </c>
    </row>
    <row r="58" s="1" customFormat="true" spans="1:10">
      <c r="A58" s="8">
        <v>56</v>
      </c>
      <c r="B58" s="9" t="s">
        <v>83</v>
      </c>
      <c r="C58" s="9" t="s">
        <v>12</v>
      </c>
      <c r="D58" s="9" t="s">
        <v>13</v>
      </c>
      <c r="E58" s="9" t="s">
        <v>85</v>
      </c>
      <c r="F58" s="9">
        <v>129.7</v>
      </c>
      <c r="G58" s="12">
        <v>69.26</v>
      </c>
      <c r="H58" s="13">
        <v>67.496</v>
      </c>
      <c r="I58" s="18">
        <v>2</v>
      </c>
      <c r="J58" s="8"/>
    </row>
    <row r="59" s="1" customFormat="true" spans="1:10">
      <c r="A59" s="8">
        <v>57</v>
      </c>
      <c r="B59" s="9" t="s">
        <v>86</v>
      </c>
      <c r="C59" s="9" t="s">
        <v>12</v>
      </c>
      <c r="D59" s="9" t="s">
        <v>13</v>
      </c>
      <c r="E59" s="9" t="s">
        <v>87</v>
      </c>
      <c r="F59" s="9">
        <v>117.5</v>
      </c>
      <c r="G59" s="12">
        <v>78</v>
      </c>
      <c r="H59" s="13">
        <v>70.3</v>
      </c>
      <c r="I59" s="8">
        <f t="shared" ref="I59:I61" si="9">RANK(H59,$H$59:$H$61,0)</f>
        <v>1</v>
      </c>
      <c r="J59" s="8" t="s">
        <v>15</v>
      </c>
    </row>
    <row r="60" s="1" customFormat="true" spans="1:10">
      <c r="A60" s="8">
        <v>58</v>
      </c>
      <c r="B60" s="9" t="s">
        <v>86</v>
      </c>
      <c r="C60" s="9" t="s">
        <v>12</v>
      </c>
      <c r="D60" s="9" t="s">
        <v>13</v>
      </c>
      <c r="E60" s="9" t="s">
        <v>88</v>
      </c>
      <c r="F60" s="9">
        <v>116.4</v>
      </c>
      <c r="G60" s="12">
        <v>74.62</v>
      </c>
      <c r="H60" s="13">
        <v>68.052</v>
      </c>
      <c r="I60" s="8">
        <f t="shared" si="9"/>
        <v>2</v>
      </c>
      <c r="J60" s="8"/>
    </row>
    <row r="61" s="1" customFormat="true" spans="1:10">
      <c r="A61" s="8">
        <v>59</v>
      </c>
      <c r="B61" s="9" t="s">
        <v>86</v>
      </c>
      <c r="C61" s="9" t="s">
        <v>12</v>
      </c>
      <c r="D61" s="9" t="s">
        <v>13</v>
      </c>
      <c r="E61" s="9" t="s">
        <v>89</v>
      </c>
      <c r="F61" s="9">
        <v>112.6</v>
      </c>
      <c r="G61" s="12">
        <v>73.1</v>
      </c>
      <c r="H61" s="13">
        <v>66.38</v>
      </c>
      <c r="I61" s="8">
        <f t="shared" si="9"/>
        <v>3</v>
      </c>
      <c r="J61" s="8"/>
    </row>
    <row r="62" s="1" customFormat="true" spans="1:10">
      <c r="A62" s="8">
        <v>60</v>
      </c>
      <c r="B62" s="9" t="s">
        <v>90</v>
      </c>
      <c r="C62" s="9" t="s">
        <v>12</v>
      </c>
      <c r="D62" s="9" t="s">
        <v>91</v>
      </c>
      <c r="E62" s="9" t="s">
        <v>92</v>
      </c>
      <c r="F62" s="9">
        <v>135.8</v>
      </c>
      <c r="G62" s="12">
        <v>84.08</v>
      </c>
      <c r="H62" s="13">
        <v>77.608</v>
      </c>
      <c r="I62" s="8">
        <f t="shared" ref="I62:I71" si="10">RANK(H62,$H$62:$H$71,0)</f>
        <v>1</v>
      </c>
      <c r="J62" s="8" t="s">
        <v>15</v>
      </c>
    </row>
    <row r="63" s="1" customFormat="true" spans="1:10">
      <c r="A63" s="8">
        <v>61</v>
      </c>
      <c r="B63" s="9" t="s">
        <v>90</v>
      </c>
      <c r="C63" s="9" t="s">
        <v>12</v>
      </c>
      <c r="D63" s="9" t="s">
        <v>91</v>
      </c>
      <c r="E63" s="9" t="s">
        <v>93</v>
      </c>
      <c r="F63" s="9">
        <v>134.9</v>
      </c>
      <c r="G63" s="12">
        <v>82</v>
      </c>
      <c r="H63" s="13">
        <v>76.18</v>
      </c>
      <c r="I63" s="8">
        <f t="shared" si="10"/>
        <v>2</v>
      </c>
      <c r="J63" s="8" t="s">
        <v>15</v>
      </c>
    </row>
    <row r="64" s="1" customFormat="true" spans="1:10">
      <c r="A64" s="8">
        <v>62</v>
      </c>
      <c r="B64" s="9" t="s">
        <v>90</v>
      </c>
      <c r="C64" s="9" t="s">
        <v>12</v>
      </c>
      <c r="D64" s="9" t="s">
        <v>91</v>
      </c>
      <c r="E64" s="9" t="s">
        <v>94</v>
      </c>
      <c r="F64" s="9">
        <v>133.8</v>
      </c>
      <c r="G64" s="12">
        <v>80.32</v>
      </c>
      <c r="H64" s="13">
        <v>74.952</v>
      </c>
      <c r="I64" s="8">
        <f t="shared" si="10"/>
        <v>3</v>
      </c>
      <c r="J64" s="8" t="s">
        <v>15</v>
      </c>
    </row>
    <row r="65" s="1" customFormat="true" spans="1:10">
      <c r="A65" s="8">
        <v>63</v>
      </c>
      <c r="B65" s="9" t="s">
        <v>90</v>
      </c>
      <c r="C65" s="9" t="s">
        <v>12</v>
      </c>
      <c r="D65" s="9" t="s">
        <v>91</v>
      </c>
      <c r="E65" s="9" t="s">
        <v>95</v>
      </c>
      <c r="F65" s="9">
        <v>131.2</v>
      </c>
      <c r="G65" s="12">
        <v>79.68</v>
      </c>
      <c r="H65" s="13">
        <v>74.048</v>
      </c>
      <c r="I65" s="8">
        <f t="shared" si="10"/>
        <v>4</v>
      </c>
      <c r="J65" s="8" t="s">
        <v>15</v>
      </c>
    </row>
    <row r="66" s="1" customFormat="true" spans="1:10">
      <c r="A66" s="8">
        <v>64</v>
      </c>
      <c r="B66" s="9" t="s">
        <v>90</v>
      </c>
      <c r="C66" s="9" t="s">
        <v>12</v>
      </c>
      <c r="D66" s="9" t="s">
        <v>91</v>
      </c>
      <c r="E66" s="9" t="s">
        <v>96</v>
      </c>
      <c r="F66" s="9">
        <v>130.5</v>
      </c>
      <c r="G66" s="12">
        <v>79.82</v>
      </c>
      <c r="H66" s="13">
        <v>73.992</v>
      </c>
      <c r="I66" s="8">
        <f t="shared" si="10"/>
        <v>5</v>
      </c>
      <c r="J66" s="8" t="s">
        <v>15</v>
      </c>
    </row>
    <row r="67" s="1" customFormat="true" spans="1:10">
      <c r="A67" s="8">
        <v>65</v>
      </c>
      <c r="B67" s="9" t="s">
        <v>90</v>
      </c>
      <c r="C67" s="9" t="s">
        <v>12</v>
      </c>
      <c r="D67" s="9" t="s">
        <v>91</v>
      </c>
      <c r="E67" s="9" t="s">
        <v>97</v>
      </c>
      <c r="F67" s="9">
        <v>130.6</v>
      </c>
      <c r="G67" s="12">
        <v>79.62</v>
      </c>
      <c r="H67" s="13">
        <v>73.892</v>
      </c>
      <c r="I67" s="8">
        <f t="shared" si="10"/>
        <v>6</v>
      </c>
      <c r="J67" s="8"/>
    </row>
    <row r="68" s="1" customFormat="true" spans="1:10">
      <c r="A68" s="8">
        <v>66</v>
      </c>
      <c r="B68" s="9" t="s">
        <v>90</v>
      </c>
      <c r="C68" s="9" t="s">
        <v>12</v>
      </c>
      <c r="D68" s="9" t="s">
        <v>91</v>
      </c>
      <c r="E68" s="9" t="s">
        <v>98</v>
      </c>
      <c r="F68" s="9">
        <v>130.3</v>
      </c>
      <c r="G68" s="12">
        <v>77.86</v>
      </c>
      <c r="H68" s="13">
        <v>72.776</v>
      </c>
      <c r="I68" s="8">
        <f t="shared" si="10"/>
        <v>7</v>
      </c>
      <c r="J68" s="8"/>
    </row>
    <row r="69" s="1" customFormat="true" spans="1:10">
      <c r="A69" s="8">
        <v>67</v>
      </c>
      <c r="B69" s="9" t="s">
        <v>90</v>
      </c>
      <c r="C69" s="9" t="s">
        <v>12</v>
      </c>
      <c r="D69" s="9" t="s">
        <v>91</v>
      </c>
      <c r="E69" s="9" t="s">
        <v>99</v>
      </c>
      <c r="F69" s="9">
        <v>134.1</v>
      </c>
      <c r="G69" s="12">
        <v>75.26</v>
      </c>
      <c r="H69" s="13">
        <v>71.976</v>
      </c>
      <c r="I69" s="8">
        <f t="shared" si="10"/>
        <v>8</v>
      </c>
      <c r="J69" s="8"/>
    </row>
    <row r="70" s="1" customFormat="true" spans="1:10">
      <c r="A70" s="8">
        <v>68</v>
      </c>
      <c r="B70" s="9" t="s">
        <v>90</v>
      </c>
      <c r="C70" s="9" t="s">
        <v>12</v>
      </c>
      <c r="D70" s="9" t="s">
        <v>91</v>
      </c>
      <c r="E70" s="9" t="s">
        <v>100</v>
      </c>
      <c r="F70" s="9">
        <v>132.4</v>
      </c>
      <c r="G70" s="12">
        <v>74.46</v>
      </c>
      <c r="H70" s="13">
        <v>71.156</v>
      </c>
      <c r="I70" s="8">
        <f t="shared" si="10"/>
        <v>9</v>
      </c>
      <c r="J70" s="8"/>
    </row>
    <row r="71" s="1" customFormat="true" spans="1:10">
      <c r="A71" s="8">
        <v>69</v>
      </c>
      <c r="B71" s="9" t="s">
        <v>90</v>
      </c>
      <c r="C71" s="9" t="s">
        <v>12</v>
      </c>
      <c r="D71" s="9" t="s">
        <v>91</v>
      </c>
      <c r="E71" s="9" t="s">
        <v>101</v>
      </c>
      <c r="F71" s="9">
        <v>130.3</v>
      </c>
      <c r="G71" s="12">
        <v>73.52</v>
      </c>
      <c r="H71" s="13">
        <v>70.172</v>
      </c>
      <c r="I71" s="8">
        <f t="shared" si="10"/>
        <v>10</v>
      </c>
      <c r="J71" s="8"/>
    </row>
    <row r="72" s="1" customFormat="true" spans="1:10">
      <c r="A72" s="8">
        <v>70</v>
      </c>
      <c r="B72" s="9" t="s">
        <v>102</v>
      </c>
      <c r="C72" s="9" t="s">
        <v>12</v>
      </c>
      <c r="D72" s="9" t="s">
        <v>13</v>
      </c>
      <c r="E72" s="9" t="s">
        <v>103</v>
      </c>
      <c r="F72" s="9">
        <v>142.1</v>
      </c>
      <c r="G72" s="12">
        <v>78.24</v>
      </c>
      <c r="H72" s="13">
        <v>75.364</v>
      </c>
      <c r="I72" s="8">
        <f t="shared" ref="I72:I74" si="11">RANK(H72,$H$72:$H$74,0)</f>
        <v>1</v>
      </c>
      <c r="J72" s="8" t="s">
        <v>15</v>
      </c>
    </row>
    <row r="73" s="1" customFormat="true" spans="1:10">
      <c r="A73" s="8">
        <v>71</v>
      </c>
      <c r="B73" s="9" t="s">
        <v>102</v>
      </c>
      <c r="C73" s="9" t="s">
        <v>12</v>
      </c>
      <c r="D73" s="9" t="s">
        <v>13</v>
      </c>
      <c r="E73" s="9" t="s">
        <v>104</v>
      </c>
      <c r="F73" s="9">
        <v>125.5</v>
      </c>
      <c r="G73" s="12">
        <v>83.34</v>
      </c>
      <c r="H73" s="13">
        <v>75.104</v>
      </c>
      <c r="I73" s="8">
        <f t="shared" si="11"/>
        <v>2</v>
      </c>
      <c r="J73" s="8"/>
    </row>
    <row r="74" s="1" customFormat="true" spans="1:10">
      <c r="A74" s="8">
        <v>72</v>
      </c>
      <c r="B74" s="9" t="s">
        <v>102</v>
      </c>
      <c r="C74" s="9" t="s">
        <v>12</v>
      </c>
      <c r="D74" s="9" t="s">
        <v>13</v>
      </c>
      <c r="E74" s="9" t="s">
        <v>105</v>
      </c>
      <c r="F74" s="9">
        <v>134.9</v>
      </c>
      <c r="G74" s="12">
        <v>78.22</v>
      </c>
      <c r="H74" s="13">
        <v>73.912</v>
      </c>
      <c r="I74" s="8">
        <f t="shared" si="11"/>
        <v>3</v>
      </c>
      <c r="J74" s="8"/>
    </row>
    <row r="75" s="1" customFormat="true" spans="1:10">
      <c r="A75" s="8">
        <v>73</v>
      </c>
      <c r="B75" s="9" t="s">
        <v>106</v>
      </c>
      <c r="C75" s="9" t="s">
        <v>107</v>
      </c>
      <c r="D75" s="9" t="s">
        <v>13</v>
      </c>
      <c r="E75" s="9" t="s">
        <v>108</v>
      </c>
      <c r="F75" s="9">
        <v>59.11</v>
      </c>
      <c r="G75" s="12">
        <v>84.74</v>
      </c>
      <c r="H75" s="13">
        <v>74.488</v>
      </c>
      <c r="I75" s="8">
        <f>RANK(H75,$H$75:$H$77,0)</f>
        <v>1</v>
      </c>
      <c r="J75" s="8" t="s">
        <v>15</v>
      </c>
    </row>
    <row r="76" s="1" customFormat="true" spans="1:10">
      <c r="A76" s="8">
        <v>74</v>
      </c>
      <c r="B76" s="9" t="s">
        <v>106</v>
      </c>
      <c r="C76" s="9" t="s">
        <v>107</v>
      </c>
      <c r="D76" s="9" t="s">
        <v>13</v>
      </c>
      <c r="E76" s="9" t="s">
        <v>109</v>
      </c>
      <c r="F76" s="9">
        <v>60.94</v>
      </c>
      <c r="G76" s="12">
        <v>83.28</v>
      </c>
      <c r="H76" s="13">
        <v>74.344</v>
      </c>
      <c r="I76" s="8">
        <f>RANK(H76,$H$75:$H$77,0)</f>
        <v>2</v>
      </c>
      <c r="J76" s="8"/>
    </row>
    <row r="77" s="1" customFormat="true" spans="1:10">
      <c r="A77" s="8">
        <v>75</v>
      </c>
      <c r="B77" s="9" t="s">
        <v>106</v>
      </c>
      <c r="C77" s="9" t="s">
        <v>107</v>
      </c>
      <c r="D77" s="9" t="s">
        <v>13</v>
      </c>
      <c r="E77" s="9" t="s">
        <v>110</v>
      </c>
      <c r="F77" s="9">
        <v>51.08</v>
      </c>
      <c r="G77" s="12">
        <v>75.4</v>
      </c>
      <c r="H77" s="13">
        <v>65.672</v>
      </c>
      <c r="I77" s="8">
        <f t="shared" ref="I75:I77" si="12">RANK(H77,$H$75:$H$77,0)</f>
        <v>3</v>
      </c>
      <c r="J77" s="8"/>
    </row>
    <row r="78" s="1" customFormat="true" spans="1:10">
      <c r="A78" s="8">
        <v>76</v>
      </c>
      <c r="B78" s="9" t="s">
        <v>106</v>
      </c>
      <c r="C78" s="9" t="s">
        <v>111</v>
      </c>
      <c r="D78" s="9" t="s">
        <v>32</v>
      </c>
      <c r="E78" s="9" t="s">
        <v>112</v>
      </c>
      <c r="F78" s="9">
        <v>62.83</v>
      </c>
      <c r="G78" s="12">
        <v>80.78</v>
      </c>
      <c r="H78" s="13">
        <v>73.6</v>
      </c>
      <c r="I78" s="8">
        <f t="shared" ref="I78:I83" si="13">RANK(H78,$H$78:$H$83,0)</f>
        <v>1</v>
      </c>
      <c r="J78" s="8" t="s">
        <v>15</v>
      </c>
    </row>
    <row r="79" s="1" customFormat="true" spans="1:10">
      <c r="A79" s="8">
        <v>77</v>
      </c>
      <c r="B79" s="9" t="s">
        <v>106</v>
      </c>
      <c r="C79" s="9" t="s">
        <v>111</v>
      </c>
      <c r="D79" s="9" t="s">
        <v>32</v>
      </c>
      <c r="E79" s="9" t="s">
        <v>113</v>
      </c>
      <c r="F79" s="9">
        <v>57.3</v>
      </c>
      <c r="G79" s="12">
        <v>81.76</v>
      </c>
      <c r="H79" s="13">
        <v>71.976</v>
      </c>
      <c r="I79" s="8">
        <f t="shared" si="13"/>
        <v>2</v>
      </c>
      <c r="J79" s="8" t="s">
        <v>15</v>
      </c>
    </row>
    <row r="80" s="1" customFormat="true" spans="1:10">
      <c r="A80" s="8">
        <v>78</v>
      </c>
      <c r="B80" s="9" t="s">
        <v>106</v>
      </c>
      <c r="C80" s="9" t="s">
        <v>111</v>
      </c>
      <c r="D80" s="9" t="s">
        <v>32</v>
      </c>
      <c r="E80" s="9" t="s">
        <v>114</v>
      </c>
      <c r="F80" s="9">
        <v>59.7</v>
      </c>
      <c r="G80" s="12">
        <v>79.46</v>
      </c>
      <c r="H80" s="13">
        <v>71.556</v>
      </c>
      <c r="I80" s="8">
        <f t="shared" si="13"/>
        <v>3</v>
      </c>
      <c r="J80" s="8"/>
    </row>
    <row r="81" s="1" customFormat="true" spans="1:10">
      <c r="A81" s="8">
        <v>79</v>
      </c>
      <c r="B81" s="9" t="s">
        <v>106</v>
      </c>
      <c r="C81" s="9" t="s">
        <v>111</v>
      </c>
      <c r="D81" s="9" t="s">
        <v>32</v>
      </c>
      <c r="E81" s="9" t="s">
        <v>115</v>
      </c>
      <c r="F81" s="9">
        <v>58.25</v>
      </c>
      <c r="G81" s="12">
        <v>78.72</v>
      </c>
      <c r="H81" s="13">
        <v>70.532</v>
      </c>
      <c r="I81" s="8">
        <f t="shared" si="13"/>
        <v>4</v>
      </c>
      <c r="J81" s="8"/>
    </row>
    <row r="82" s="1" customFormat="true" spans="1:10">
      <c r="A82" s="8">
        <v>80</v>
      </c>
      <c r="B82" s="9" t="s">
        <v>106</v>
      </c>
      <c r="C82" s="9" t="s">
        <v>111</v>
      </c>
      <c r="D82" s="9" t="s">
        <v>32</v>
      </c>
      <c r="E82" s="9" t="s">
        <v>116</v>
      </c>
      <c r="F82" s="9">
        <v>56.17</v>
      </c>
      <c r="G82" s="12">
        <v>80</v>
      </c>
      <c r="H82" s="13">
        <v>70.468</v>
      </c>
      <c r="I82" s="8">
        <f t="shared" si="13"/>
        <v>5</v>
      </c>
      <c r="J82" s="8"/>
    </row>
    <row r="83" s="1" customFormat="true" spans="1:10">
      <c r="A83" s="8">
        <v>81</v>
      </c>
      <c r="B83" s="9" t="s">
        <v>106</v>
      </c>
      <c r="C83" s="9" t="s">
        <v>111</v>
      </c>
      <c r="D83" s="9" t="s">
        <v>32</v>
      </c>
      <c r="E83" s="9" t="s">
        <v>117</v>
      </c>
      <c r="F83" s="9">
        <v>56.06</v>
      </c>
      <c r="G83" s="12">
        <v>79.48</v>
      </c>
      <c r="H83" s="13">
        <v>70.112</v>
      </c>
      <c r="I83" s="8">
        <f t="shared" si="13"/>
        <v>6</v>
      </c>
      <c r="J83" s="8"/>
    </row>
    <row r="84" s="1" customFormat="true" spans="1:10">
      <c r="A84" s="8">
        <v>82</v>
      </c>
      <c r="B84" s="9" t="s">
        <v>106</v>
      </c>
      <c r="C84" s="9" t="s">
        <v>118</v>
      </c>
      <c r="D84" s="9" t="s">
        <v>13</v>
      </c>
      <c r="E84" s="9" t="s">
        <v>119</v>
      </c>
      <c r="F84" s="9">
        <v>61.03</v>
      </c>
      <c r="G84" s="12">
        <v>85.28</v>
      </c>
      <c r="H84" s="13">
        <v>75.58</v>
      </c>
      <c r="I84" s="8">
        <f>RANK(H84,$H$84:$H$85,0)</f>
        <v>1</v>
      </c>
      <c r="J84" s="8" t="s">
        <v>15</v>
      </c>
    </row>
    <row r="85" s="1" customFormat="true" spans="1:10">
      <c r="A85" s="8">
        <v>83</v>
      </c>
      <c r="B85" s="9" t="s">
        <v>106</v>
      </c>
      <c r="C85" s="9" t="s">
        <v>118</v>
      </c>
      <c r="D85" s="9" t="s">
        <v>13</v>
      </c>
      <c r="E85" s="9" t="s">
        <v>120</v>
      </c>
      <c r="F85" s="9">
        <v>58.34</v>
      </c>
      <c r="G85" s="12">
        <v>77.3</v>
      </c>
      <c r="H85" s="13">
        <v>69.716</v>
      </c>
      <c r="I85" s="8">
        <f>RANK(H85,$H$84:$H$85,0)</f>
        <v>2</v>
      </c>
      <c r="J85" s="8"/>
    </row>
    <row r="86" s="1" customFormat="true" spans="1:10">
      <c r="A86" s="8">
        <v>84</v>
      </c>
      <c r="B86" s="9" t="s">
        <v>106</v>
      </c>
      <c r="C86" s="9" t="s">
        <v>121</v>
      </c>
      <c r="D86" s="9" t="s">
        <v>13</v>
      </c>
      <c r="E86" s="9" t="s">
        <v>122</v>
      </c>
      <c r="F86" s="9">
        <v>54.96</v>
      </c>
      <c r="G86" s="12">
        <v>80.12</v>
      </c>
      <c r="H86" s="13">
        <v>70.056</v>
      </c>
      <c r="I86" s="8">
        <f>RANK(H86,H86,0)</f>
        <v>1</v>
      </c>
      <c r="J86" s="8" t="s">
        <v>15</v>
      </c>
    </row>
    <row r="87" s="1" customFormat="true" spans="1:10">
      <c r="A87" s="8">
        <v>85</v>
      </c>
      <c r="B87" s="9" t="s">
        <v>106</v>
      </c>
      <c r="C87" s="9" t="s">
        <v>123</v>
      </c>
      <c r="D87" s="9" t="s">
        <v>13</v>
      </c>
      <c r="E87" s="9" t="s">
        <v>124</v>
      </c>
      <c r="F87" s="9">
        <v>63.18</v>
      </c>
      <c r="G87" s="12">
        <v>80.04</v>
      </c>
      <c r="H87" s="13">
        <v>73.296</v>
      </c>
      <c r="I87" s="8">
        <f>RANK(H87,$H$87:$H$88,0)</f>
        <v>1</v>
      </c>
      <c r="J87" s="8" t="s">
        <v>15</v>
      </c>
    </row>
    <row r="88" s="1" customFormat="true" spans="1:10">
      <c r="A88" s="8">
        <v>86</v>
      </c>
      <c r="B88" s="9" t="s">
        <v>106</v>
      </c>
      <c r="C88" s="9" t="s">
        <v>123</v>
      </c>
      <c r="D88" s="9" t="s">
        <v>13</v>
      </c>
      <c r="E88" s="9" t="s">
        <v>125</v>
      </c>
      <c r="F88" s="9">
        <v>57.11</v>
      </c>
      <c r="G88" s="12">
        <v>74.82</v>
      </c>
      <c r="H88" s="13">
        <v>67.736</v>
      </c>
      <c r="I88" s="8">
        <f>RANK(H88,$H$87:$H$88,0)</f>
        <v>2</v>
      </c>
      <c r="J88" s="8"/>
    </row>
    <row r="89" s="1" customFormat="true" spans="1:10">
      <c r="A89" s="8">
        <v>87</v>
      </c>
      <c r="B89" s="9" t="s">
        <v>106</v>
      </c>
      <c r="C89" s="9" t="s">
        <v>126</v>
      </c>
      <c r="D89" s="9" t="s">
        <v>32</v>
      </c>
      <c r="E89" s="9" t="s">
        <v>127</v>
      </c>
      <c r="F89" s="9">
        <v>63.85</v>
      </c>
      <c r="G89" s="12">
        <v>80.18</v>
      </c>
      <c r="H89" s="13">
        <v>73.648</v>
      </c>
      <c r="I89" s="8">
        <f>RANK(H89,$H$89:$H$93,0)</f>
        <v>1</v>
      </c>
      <c r="J89" s="8" t="s">
        <v>15</v>
      </c>
    </row>
    <row r="90" s="1" customFormat="true" spans="1:10">
      <c r="A90" s="8">
        <v>88</v>
      </c>
      <c r="B90" s="9" t="s">
        <v>106</v>
      </c>
      <c r="C90" s="9" t="s">
        <v>126</v>
      </c>
      <c r="D90" s="9" t="s">
        <v>32</v>
      </c>
      <c r="E90" s="9" t="s">
        <v>128</v>
      </c>
      <c r="F90" s="9">
        <v>64.64</v>
      </c>
      <c r="G90" s="12">
        <v>76.56</v>
      </c>
      <c r="H90" s="13">
        <v>71.792</v>
      </c>
      <c r="I90" s="8">
        <f>RANK(H90,$H$89:$H$93,0)</f>
        <v>2</v>
      </c>
      <c r="J90" s="8" t="s">
        <v>15</v>
      </c>
    </row>
    <row r="91" s="1" customFormat="true" spans="1:10">
      <c r="A91" s="8">
        <v>89</v>
      </c>
      <c r="B91" s="9" t="s">
        <v>106</v>
      </c>
      <c r="C91" s="9" t="s">
        <v>126</v>
      </c>
      <c r="D91" s="9" t="s">
        <v>32</v>
      </c>
      <c r="E91" s="9" t="s">
        <v>129</v>
      </c>
      <c r="F91" s="9">
        <v>59.63</v>
      </c>
      <c r="G91" s="12">
        <v>76.44</v>
      </c>
      <c r="H91" s="13">
        <v>69.716</v>
      </c>
      <c r="I91" s="8">
        <f>RANK(H91,$H$89:$H$93,0)</f>
        <v>3</v>
      </c>
      <c r="J91" s="8"/>
    </row>
    <row r="92" s="1" customFormat="true" spans="1:10">
      <c r="A92" s="8">
        <v>90</v>
      </c>
      <c r="B92" s="9" t="s">
        <v>106</v>
      </c>
      <c r="C92" s="9" t="s">
        <v>126</v>
      </c>
      <c r="D92" s="9" t="s">
        <v>32</v>
      </c>
      <c r="E92" s="9" t="s">
        <v>130</v>
      </c>
      <c r="F92" s="9">
        <v>54.2</v>
      </c>
      <c r="G92" s="12">
        <v>79.64</v>
      </c>
      <c r="H92" s="13">
        <v>69.464</v>
      </c>
      <c r="I92" s="8">
        <f>RANK(H92,$H$89:$H$93,0)</f>
        <v>4</v>
      </c>
      <c r="J92" s="8"/>
    </row>
    <row r="93" s="1" customFormat="true" spans="1:10">
      <c r="A93" s="8">
        <v>91</v>
      </c>
      <c r="B93" s="9" t="s">
        <v>106</v>
      </c>
      <c r="C93" s="9" t="s">
        <v>126</v>
      </c>
      <c r="D93" s="9" t="s">
        <v>32</v>
      </c>
      <c r="E93" s="9" t="s">
        <v>131</v>
      </c>
      <c r="F93" s="9">
        <v>54.61</v>
      </c>
      <c r="G93" s="12">
        <v>78.36</v>
      </c>
      <c r="H93" s="13">
        <v>68.86</v>
      </c>
      <c r="I93" s="8">
        <f>RANK(H93,$H$89:$H$93,0)</f>
        <v>5</v>
      </c>
      <c r="J93" s="8"/>
    </row>
    <row r="94" s="1" customFormat="true" spans="1:10">
      <c r="A94" s="8">
        <v>92</v>
      </c>
      <c r="B94" s="9" t="s">
        <v>106</v>
      </c>
      <c r="C94" s="9" t="s">
        <v>132</v>
      </c>
      <c r="D94" s="9" t="s">
        <v>32</v>
      </c>
      <c r="E94" s="9" t="s">
        <v>133</v>
      </c>
      <c r="F94" s="9">
        <v>61.28</v>
      </c>
      <c r="G94" s="12">
        <v>81.06</v>
      </c>
      <c r="H94" s="13">
        <v>73.148</v>
      </c>
      <c r="I94" s="8">
        <f t="shared" ref="I94:I96" si="14">RANK(H94,$H$94:$H$96,0)</f>
        <v>1</v>
      </c>
      <c r="J94" s="8" t="s">
        <v>15</v>
      </c>
    </row>
    <row r="95" s="1" customFormat="true" spans="1:10">
      <c r="A95" s="8">
        <v>93</v>
      </c>
      <c r="B95" s="9" t="s">
        <v>106</v>
      </c>
      <c r="C95" s="9" t="s">
        <v>132</v>
      </c>
      <c r="D95" s="9" t="s">
        <v>32</v>
      </c>
      <c r="E95" s="9" t="s">
        <v>134</v>
      </c>
      <c r="F95" s="9">
        <v>53.97</v>
      </c>
      <c r="G95" s="12">
        <v>80.1</v>
      </c>
      <c r="H95" s="13">
        <v>69.648</v>
      </c>
      <c r="I95" s="8">
        <f t="shared" si="14"/>
        <v>2</v>
      </c>
      <c r="J95" s="8" t="s">
        <v>15</v>
      </c>
    </row>
    <row r="96" s="1" customFormat="true" spans="1:10">
      <c r="A96" s="8">
        <v>94</v>
      </c>
      <c r="B96" s="9" t="s">
        <v>106</v>
      </c>
      <c r="C96" s="9" t="s">
        <v>132</v>
      </c>
      <c r="D96" s="9" t="s">
        <v>32</v>
      </c>
      <c r="E96" s="9" t="s">
        <v>135</v>
      </c>
      <c r="F96" s="9">
        <v>52.81</v>
      </c>
      <c r="G96" s="12">
        <v>78.98</v>
      </c>
      <c r="H96" s="13">
        <v>68.512</v>
      </c>
      <c r="I96" s="8">
        <f t="shared" si="14"/>
        <v>3</v>
      </c>
      <c r="J96" s="8"/>
    </row>
    <row r="97" s="1" customFormat="true" spans="1:10">
      <c r="A97" s="8">
        <v>95</v>
      </c>
      <c r="B97" s="9" t="s">
        <v>106</v>
      </c>
      <c r="C97" s="9" t="s">
        <v>136</v>
      </c>
      <c r="D97" s="9" t="s">
        <v>13</v>
      </c>
      <c r="E97" s="9" t="s">
        <v>137</v>
      </c>
      <c r="F97" s="9">
        <v>61.76</v>
      </c>
      <c r="G97" s="12">
        <v>87.04</v>
      </c>
      <c r="H97" s="13">
        <v>76.928</v>
      </c>
      <c r="I97" s="8">
        <f>RANK(H97,$H$97:$H$99,0)</f>
        <v>1</v>
      </c>
      <c r="J97" s="8" t="s">
        <v>15</v>
      </c>
    </row>
    <row r="98" s="1" customFormat="true" spans="1:10">
      <c r="A98" s="8">
        <v>96</v>
      </c>
      <c r="B98" s="9" t="s">
        <v>106</v>
      </c>
      <c r="C98" s="9" t="s">
        <v>136</v>
      </c>
      <c r="D98" s="9" t="s">
        <v>13</v>
      </c>
      <c r="E98" s="9" t="s">
        <v>138</v>
      </c>
      <c r="F98" s="9">
        <v>61.83</v>
      </c>
      <c r="G98" s="12">
        <v>83.66</v>
      </c>
      <c r="H98" s="13">
        <v>74.928</v>
      </c>
      <c r="I98" s="8">
        <f>RANK(H98,$H$97:$H$99,0)</f>
        <v>2</v>
      </c>
      <c r="J98" s="8"/>
    </row>
    <row r="99" s="1" customFormat="true" spans="1:10">
      <c r="A99" s="8">
        <v>97</v>
      </c>
      <c r="B99" s="9" t="s">
        <v>106</v>
      </c>
      <c r="C99" s="9" t="s">
        <v>136</v>
      </c>
      <c r="D99" s="9" t="s">
        <v>13</v>
      </c>
      <c r="E99" s="9" t="s">
        <v>139</v>
      </c>
      <c r="F99" s="9">
        <v>56.55</v>
      </c>
      <c r="G99" s="12">
        <v>82.36</v>
      </c>
      <c r="H99" s="13">
        <v>72.036</v>
      </c>
      <c r="I99" s="8">
        <f t="shared" ref="I97:I99" si="15">RANK(H99,$H$97:$H$99,0)</f>
        <v>3</v>
      </c>
      <c r="J99" s="8"/>
    </row>
    <row r="100" s="1" customFormat="true" spans="1:10">
      <c r="A100" s="8">
        <v>98</v>
      </c>
      <c r="B100" s="9" t="s">
        <v>140</v>
      </c>
      <c r="C100" s="9" t="s">
        <v>141</v>
      </c>
      <c r="D100" s="9" t="s">
        <v>13</v>
      </c>
      <c r="E100" s="9" t="s">
        <v>142</v>
      </c>
      <c r="F100" s="9">
        <v>138.54</v>
      </c>
      <c r="G100" s="12">
        <v>78.94</v>
      </c>
      <c r="H100" s="13">
        <v>75.072</v>
      </c>
      <c r="I100" s="8">
        <f>RANK(H100,$H$100:$H$101,0)</f>
        <v>1</v>
      </c>
      <c r="J100" s="8" t="s">
        <v>15</v>
      </c>
    </row>
    <row r="101" s="1" customFormat="true" spans="1:10">
      <c r="A101" s="8">
        <v>99</v>
      </c>
      <c r="B101" s="9" t="s">
        <v>140</v>
      </c>
      <c r="C101" s="9" t="s">
        <v>141</v>
      </c>
      <c r="D101" s="9">
        <v>1</v>
      </c>
      <c r="E101" s="14" t="s">
        <v>143</v>
      </c>
      <c r="F101" s="14">
        <v>122.76</v>
      </c>
      <c r="G101" s="15">
        <v>72.74</v>
      </c>
      <c r="H101" s="13">
        <v>68.196</v>
      </c>
      <c r="I101" s="8">
        <f>RANK(H101,$H$100:$H$101,0)</f>
        <v>2</v>
      </c>
      <c r="J101" s="8"/>
    </row>
    <row r="102" s="1" customFormat="true" spans="1:10">
      <c r="A102" s="8">
        <v>100</v>
      </c>
      <c r="B102" s="9" t="s">
        <v>140</v>
      </c>
      <c r="C102" s="9" t="s">
        <v>107</v>
      </c>
      <c r="D102" s="9" t="s">
        <v>32</v>
      </c>
      <c r="E102" s="9" t="s">
        <v>144</v>
      </c>
      <c r="F102" s="9">
        <v>133.07</v>
      </c>
      <c r="G102" s="12">
        <v>77.38</v>
      </c>
      <c r="H102" s="13">
        <v>73.042</v>
      </c>
      <c r="I102" s="8">
        <f t="shared" ref="I102:I107" si="16">RANK(H102,$H$102:$H$107,0)</f>
        <v>1</v>
      </c>
      <c r="J102" s="8" t="s">
        <v>15</v>
      </c>
    </row>
    <row r="103" s="1" customFormat="true" spans="1:10">
      <c r="A103" s="8">
        <v>101</v>
      </c>
      <c r="B103" s="9" t="s">
        <v>140</v>
      </c>
      <c r="C103" s="9" t="s">
        <v>107</v>
      </c>
      <c r="D103" s="9" t="s">
        <v>32</v>
      </c>
      <c r="E103" s="9" t="s">
        <v>145</v>
      </c>
      <c r="F103" s="9">
        <v>130.59</v>
      </c>
      <c r="G103" s="12">
        <v>76.22</v>
      </c>
      <c r="H103" s="13">
        <v>71.85</v>
      </c>
      <c r="I103" s="8">
        <f t="shared" si="16"/>
        <v>2</v>
      </c>
      <c r="J103" s="8" t="s">
        <v>15</v>
      </c>
    </row>
    <row r="104" s="1" customFormat="true" spans="1:10">
      <c r="A104" s="8">
        <v>102</v>
      </c>
      <c r="B104" s="9" t="s">
        <v>140</v>
      </c>
      <c r="C104" s="9" t="s">
        <v>107</v>
      </c>
      <c r="D104" s="9" t="s">
        <v>32</v>
      </c>
      <c r="E104" s="9" t="s">
        <v>146</v>
      </c>
      <c r="F104" s="9">
        <v>121.35</v>
      </c>
      <c r="G104" s="12">
        <v>77.42</v>
      </c>
      <c r="H104" s="13">
        <v>70.722</v>
      </c>
      <c r="I104" s="8">
        <f t="shared" si="16"/>
        <v>3</v>
      </c>
      <c r="J104" s="8"/>
    </row>
    <row r="105" s="1" customFormat="true" spans="1:10">
      <c r="A105" s="8">
        <v>103</v>
      </c>
      <c r="B105" s="9" t="s">
        <v>140</v>
      </c>
      <c r="C105" s="9" t="s">
        <v>107</v>
      </c>
      <c r="D105" s="9" t="s">
        <v>32</v>
      </c>
      <c r="E105" s="9" t="s">
        <v>147</v>
      </c>
      <c r="F105" s="9">
        <v>121.13</v>
      </c>
      <c r="G105" s="12">
        <v>76.3</v>
      </c>
      <c r="H105" s="13">
        <v>70.006</v>
      </c>
      <c r="I105" s="8">
        <f t="shared" si="16"/>
        <v>4</v>
      </c>
      <c r="J105" s="8"/>
    </row>
    <row r="106" s="1" customFormat="true" spans="1:10">
      <c r="A106" s="8">
        <v>104</v>
      </c>
      <c r="B106" s="9" t="s">
        <v>140</v>
      </c>
      <c r="C106" s="9" t="s">
        <v>107</v>
      </c>
      <c r="D106" s="9" t="s">
        <v>32</v>
      </c>
      <c r="E106" s="9" t="s">
        <v>148</v>
      </c>
      <c r="F106" s="9">
        <v>124.37</v>
      </c>
      <c r="G106" s="12">
        <v>74.56</v>
      </c>
      <c r="H106" s="13">
        <v>69.61</v>
      </c>
      <c r="I106" s="8">
        <f t="shared" si="16"/>
        <v>5</v>
      </c>
      <c r="J106" s="8"/>
    </row>
    <row r="107" s="1" customFormat="true" spans="1:10">
      <c r="A107" s="8">
        <v>105</v>
      </c>
      <c r="B107" s="9" t="s">
        <v>140</v>
      </c>
      <c r="C107" s="9" t="s">
        <v>107</v>
      </c>
      <c r="D107" s="9" t="s">
        <v>32</v>
      </c>
      <c r="E107" s="9" t="s">
        <v>149</v>
      </c>
      <c r="F107" s="9">
        <v>123.63</v>
      </c>
      <c r="G107" s="12">
        <v>70.86</v>
      </c>
      <c r="H107" s="13">
        <v>67.242</v>
      </c>
      <c r="I107" s="8">
        <f t="shared" si="16"/>
        <v>6</v>
      </c>
      <c r="J107" s="8"/>
    </row>
    <row r="108" s="1" customFormat="true" spans="1:10">
      <c r="A108" s="8">
        <v>106</v>
      </c>
      <c r="B108" s="9" t="s">
        <v>140</v>
      </c>
      <c r="C108" s="9" t="s">
        <v>150</v>
      </c>
      <c r="D108" s="9" t="s">
        <v>13</v>
      </c>
      <c r="E108" s="9" t="s">
        <v>151</v>
      </c>
      <c r="F108" s="9">
        <v>116.17</v>
      </c>
      <c r="G108" s="12">
        <v>77.52</v>
      </c>
      <c r="H108" s="13">
        <v>69.746</v>
      </c>
      <c r="I108" s="8">
        <f>RANK(H108,$H$108:$H$109,0)</f>
        <v>1</v>
      </c>
      <c r="J108" s="8" t="s">
        <v>15</v>
      </c>
    </row>
    <row r="109" s="1" customFormat="true" spans="1:10">
      <c r="A109" s="8">
        <v>107</v>
      </c>
      <c r="B109" s="9" t="s">
        <v>140</v>
      </c>
      <c r="C109" s="9" t="s">
        <v>150</v>
      </c>
      <c r="D109" s="9" t="s">
        <v>13</v>
      </c>
      <c r="E109" s="9" t="s">
        <v>152</v>
      </c>
      <c r="F109" s="9">
        <v>115.28</v>
      </c>
      <c r="G109" s="12">
        <v>74.36</v>
      </c>
      <c r="H109" s="13">
        <v>67.672</v>
      </c>
      <c r="I109" s="8">
        <f>RANK(H109,$H$108:$H$109,0)</f>
        <v>2</v>
      </c>
      <c r="J109" s="8"/>
    </row>
    <row r="110" s="1" customFormat="true" spans="1:10">
      <c r="A110" s="8">
        <v>108</v>
      </c>
      <c r="B110" s="9" t="s">
        <v>140</v>
      </c>
      <c r="C110" s="9" t="s">
        <v>111</v>
      </c>
      <c r="D110" s="9" t="s">
        <v>13</v>
      </c>
      <c r="E110" s="9" t="s">
        <v>153</v>
      </c>
      <c r="F110" s="9">
        <v>113.54</v>
      </c>
      <c r="G110" s="12">
        <v>78.12</v>
      </c>
      <c r="H110" s="13">
        <v>69.58</v>
      </c>
      <c r="I110" s="8">
        <f t="shared" ref="I110:I112" si="17">RANK(H110,$H$110:$H$112,0)</f>
        <v>1</v>
      </c>
      <c r="J110" s="8" t="s">
        <v>15</v>
      </c>
    </row>
    <row r="111" s="1" customFormat="true" spans="1:10">
      <c r="A111" s="8">
        <v>109</v>
      </c>
      <c r="B111" s="9" t="s">
        <v>140</v>
      </c>
      <c r="C111" s="9" t="s">
        <v>111</v>
      </c>
      <c r="D111" s="9" t="s">
        <v>13</v>
      </c>
      <c r="E111" s="9" t="s">
        <v>154</v>
      </c>
      <c r="F111" s="9">
        <v>111.28</v>
      </c>
      <c r="G111" s="12">
        <v>78.04</v>
      </c>
      <c r="H111" s="13">
        <v>69.08</v>
      </c>
      <c r="I111" s="8">
        <f t="shared" si="17"/>
        <v>2</v>
      </c>
      <c r="J111" s="8"/>
    </row>
    <row r="112" s="1" customFormat="true" spans="1:10">
      <c r="A112" s="8">
        <v>110</v>
      </c>
      <c r="B112" s="9" t="s">
        <v>140</v>
      </c>
      <c r="C112" s="9" t="s">
        <v>111</v>
      </c>
      <c r="D112" s="9" t="s">
        <v>13</v>
      </c>
      <c r="E112" s="9" t="s">
        <v>155</v>
      </c>
      <c r="F112" s="9">
        <v>94.11</v>
      </c>
      <c r="G112" s="12">
        <v>65.62</v>
      </c>
      <c r="H112" s="13">
        <v>58.194</v>
      </c>
      <c r="I112" s="8">
        <f t="shared" si="17"/>
        <v>3</v>
      </c>
      <c r="J112" s="8"/>
    </row>
    <row r="113" s="1" customFormat="true" spans="1:10">
      <c r="A113" s="8">
        <v>111</v>
      </c>
      <c r="B113" s="9" t="s">
        <v>140</v>
      </c>
      <c r="C113" s="9" t="s">
        <v>156</v>
      </c>
      <c r="D113" s="9" t="s">
        <v>32</v>
      </c>
      <c r="E113" s="9" t="s">
        <v>157</v>
      </c>
      <c r="F113" s="9">
        <v>125.11</v>
      </c>
      <c r="G113" s="12">
        <v>87.22</v>
      </c>
      <c r="H113" s="13">
        <v>77.354</v>
      </c>
      <c r="I113" s="8">
        <f t="shared" ref="I113:I118" si="18">RANK(H113,$H$113:$H$118,0)</f>
        <v>1</v>
      </c>
      <c r="J113" s="8" t="s">
        <v>15</v>
      </c>
    </row>
    <row r="114" s="1" customFormat="true" spans="1:10">
      <c r="A114" s="8">
        <v>112</v>
      </c>
      <c r="B114" s="9" t="s">
        <v>140</v>
      </c>
      <c r="C114" s="9" t="s">
        <v>156</v>
      </c>
      <c r="D114" s="9" t="s">
        <v>32</v>
      </c>
      <c r="E114" s="9" t="s">
        <v>158</v>
      </c>
      <c r="F114" s="9">
        <v>123.13</v>
      </c>
      <c r="G114" s="12">
        <v>84.8</v>
      </c>
      <c r="H114" s="13">
        <v>75.506</v>
      </c>
      <c r="I114" s="8">
        <f t="shared" si="18"/>
        <v>2</v>
      </c>
      <c r="J114" s="8" t="s">
        <v>15</v>
      </c>
    </row>
    <row r="115" s="1" customFormat="true" spans="1:10">
      <c r="A115" s="8">
        <v>113</v>
      </c>
      <c r="B115" s="9" t="s">
        <v>140</v>
      </c>
      <c r="C115" s="9" t="s">
        <v>156</v>
      </c>
      <c r="D115" s="9" t="s">
        <v>32</v>
      </c>
      <c r="E115" s="9" t="s">
        <v>159</v>
      </c>
      <c r="F115" s="9">
        <v>131.11</v>
      </c>
      <c r="G115" s="12">
        <v>81.62</v>
      </c>
      <c r="H115" s="13">
        <v>75.194</v>
      </c>
      <c r="I115" s="8">
        <f t="shared" si="18"/>
        <v>3</v>
      </c>
      <c r="J115" s="8"/>
    </row>
    <row r="116" s="1" customFormat="true" spans="1:10">
      <c r="A116" s="8">
        <v>114</v>
      </c>
      <c r="B116" s="9" t="s">
        <v>140</v>
      </c>
      <c r="C116" s="9" t="s">
        <v>156</v>
      </c>
      <c r="D116" s="9" t="s">
        <v>32</v>
      </c>
      <c r="E116" s="9" t="s">
        <v>160</v>
      </c>
      <c r="F116" s="9">
        <v>123.35</v>
      </c>
      <c r="G116" s="12">
        <v>83.4</v>
      </c>
      <c r="H116" s="13">
        <v>74.71</v>
      </c>
      <c r="I116" s="8">
        <f t="shared" si="18"/>
        <v>4</v>
      </c>
      <c r="J116" s="8"/>
    </row>
    <row r="117" s="1" customFormat="true" spans="1:10">
      <c r="A117" s="8">
        <v>115</v>
      </c>
      <c r="B117" s="9" t="s">
        <v>140</v>
      </c>
      <c r="C117" s="9" t="s">
        <v>156</v>
      </c>
      <c r="D117" s="9" t="s">
        <v>32</v>
      </c>
      <c r="E117" s="9" t="s">
        <v>161</v>
      </c>
      <c r="F117" s="9">
        <v>121.87</v>
      </c>
      <c r="G117" s="12">
        <v>82.68</v>
      </c>
      <c r="H117" s="13">
        <v>73.982</v>
      </c>
      <c r="I117" s="8">
        <f t="shared" si="18"/>
        <v>5</v>
      </c>
      <c r="J117" s="8"/>
    </row>
    <row r="118" s="1" customFormat="true" spans="1:10">
      <c r="A118" s="8">
        <v>116</v>
      </c>
      <c r="B118" s="9" t="s">
        <v>140</v>
      </c>
      <c r="C118" s="9" t="s">
        <v>156</v>
      </c>
      <c r="D118" s="9" t="s">
        <v>32</v>
      </c>
      <c r="E118" s="9" t="s">
        <v>162</v>
      </c>
      <c r="F118" s="9">
        <v>120.37</v>
      </c>
      <c r="G118" s="12">
        <v>81.22</v>
      </c>
      <c r="H118" s="13">
        <v>72.806</v>
      </c>
      <c r="I118" s="8">
        <f t="shared" si="18"/>
        <v>6</v>
      </c>
      <c r="J118" s="8"/>
    </row>
    <row r="119" s="1" customFormat="true" spans="1:10">
      <c r="A119" s="8">
        <v>117</v>
      </c>
      <c r="B119" s="9" t="s">
        <v>140</v>
      </c>
      <c r="C119" s="9" t="s">
        <v>163</v>
      </c>
      <c r="D119" s="9" t="s">
        <v>32</v>
      </c>
      <c r="E119" s="9" t="s">
        <v>164</v>
      </c>
      <c r="F119" s="9">
        <v>124.76</v>
      </c>
      <c r="G119" s="12">
        <v>82.06</v>
      </c>
      <c r="H119" s="13">
        <v>74.188</v>
      </c>
      <c r="I119" s="8">
        <f t="shared" ref="I119:I124" si="19">RANK(H119,$H$119:$H$124,0)</f>
        <v>1</v>
      </c>
      <c r="J119" s="8" t="s">
        <v>15</v>
      </c>
    </row>
    <row r="120" s="1" customFormat="true" spans="1:10">
      <c r="A120" s="8">
        <v>118</v>
      </c>
      <c r="B120" s="9" t="s">
        <v>140</v>
      </c>
      <c r="C120" s="9" t="s">
        <v>163</v>
      </c>
      <c r="D120" s="9" t="s">
        <v>32</v>
      </c>
      <c r="E120" s="9" t="s">
        <v>165</v>
      </c>
      <c r="F120" s="9">
        <v>131.2</v>
      </c>
      <c r="G120" s="12">
        <v>79.26</v>
      </c>
      <c r="H120" s="13">
        <v>73.796</v>
      </c>
      <c r="I120" s="8">
        <f t="shared" si="19"/>
        <v>2</v>
      </c>
      <c r="J120" s="8" t="s">
        <v>15</v>
      </c>
    </row>
    <row r="121" s="1" customFormat="true" spans="1:10">
      <c r="A121" s="8">
        <v>119</v>
      </c>
      <c r="B121" s="9" t="s">
        <v>140</v>
      </c>
      <c r="C121" s="9" t="s">
        <v>163</v>
      </c>
      <c r="D121" s="9" t="s">
        <v>32</v>
      </c>
      <c r="E121" s="9" t="s">
        <v>166</v>
      </c>
      <c r="F121" s="9">
        <v>119.11</v>
      </c>
      <c r="G121" s="12">
        <v>81.94</v>
      </c>
      <c r="H121" s="13">
        <v>72.986</v>
      </c>
      <c r="I121" s="8">
        <f t="shared" si="19"/>
        <v>3</v>
      </c>
      <c r="J121" s="8"/>
    </row>
    <row r="122" s="1" customFormat="true" spans="1:10">
      <c r="A122" s="8">
        <v>120</v>
      </c>
      <c r="B122" s="9" t="s">
        <v>140</v>
      </c>
      <c r="C122" s="9" t="s">
        <v>163</v>
      </c>
      <c r="D122" s="9" t="s">
        <v>32</v>
      </c>
      <c r="E122" s="9" t="s">
        <v>167</v>
      </c>
      <c r="F122" s="9">
        <v>121.09</v>
      </c>
      <c r="G122" s="12">
        <v>81.24</v>
      </c>
      <c r="H122" s="13">
        <v>72.962</v>
      </c>
      <c r="I122" s="8">
        <f t="shared" si="19"/>
        <v>4</v>
      </c>
      <c r="J122" s="8"/>
    </row>
    <row r="123" s="1" customFormat="true" spans="1:10">
      <c r="A123" s="8">
        <v>121</v>
      </c>
      <c r="B123" s="9" t="s">
        <v>140</v>
      </c>
      <c r="C123" s="9" t="s">
        <v>163</v>
      </c>
      <c r="D123" s="9" t="s">
        <v>32</v>
      </c>
      <c r="E123" s="9" t="s">
        <v>168</v>
      </c>
      <c r="F123" s="9">
        <v>124.48</v>
      </c>
      <c r="G123" s="12">
        <v>79.38</v>
      </c>
      <c r="H123" s="13">
        <v>72.524</v>
      </c>
      <c r="I123" s="8">
        <f t="shared" si="19"/>
        <v>5</v>
      </c>
      <c r="J123" s="8"/>
    </row>
    <row r="124" s="1" customFormat="true" spans="1:10">
      <c r="A124" s="8">
        <v>122</v>
      </c>
      <c r="B124" s="9" t="s">
        <v>140</v>
      </c>
      <c r="C124" s="9" t="s">
        <v>163</v>
      </c>
      <c r="D124" s="9" t="s">
        <v>32</v>
      </c>
      <c r="E124" s="9" t="s">
        <v>169</v>
      </c>
      <c r="F124" s="9">
        <v>123.24</v>
      </c>
      <c r="G124" s="12">
        <v>76.26</v>
      </c>
      <c r="H124" s="13">
        <v>70.404</v>
      </c>
      <c r="I124" s="8">
        <f t="shared" si="19"/>
        <v>6</v>
      </c>
      <c r="J124" s="8"/>
    </row>
    <row r="125" s="1" customFormat="true" spans="1:10">
      <c r="A125" s="8">
        <v>123</v>
      </c>
      <c r="B125" s="9" t="s">
        <v>170</v>
      </c>
      <c r="C125" s="9" t="s">
        <v>171</v>
      </c>
      <c r="D125" s="9" t="s">
        <v>13</v>
      </c>
      <c r="E125" s="9" t="s">
        <v>172</v>
      </c>
      <c r="F125" s="9">
        <v>136.67</v>
      </c>
      <c r="G125" s="12">
        <v>84.7</v>
      </c>
      <c r="H125" s="13">
        <v>78.154</v>
      </c>
      <c r="I125" s="8">
        <f t="shared" ref="I125:I127" si="20">RANK(H125,$H$125:$H$127,0)</f>
        <v>1</v>
      </c>
      <c r="J125" s="8" t="s">
        <v>15</v>
      </c>
    </row>
    <row r="126" s="1" customFormat="true" spans="1:10">
      <c r="A126" s="8">
        <v>124</v>
      </c>
      <c r="B126" s="9" t="s">
        <v>170</v>
      </c>
      <c r="C126" s="9" t="s">
        <v>171</v>
      </c>
      <c r="D126" s="9" t="s">
        <v>13</v>
      </c>
      <c r="E126" s="9" t="s">
        <v>173</v>
      </c>
      <c r="F126" s="9">
        <v>130.96</v>
      </c>
      <c r="G126" s="12">
        <v>82.22</v>
      </c>
      <c r="H126" s="13">
        <v>75.524</v>
      </c>
      <c r="I126" s="8">
        <f t="shared" si="20"/>
        <v>2</v>
      </c>
      <c r="J126" s="8"/>
    </row>
    <row r="127" s="1" customFormat="true" spans="1:10">
      <c r="A127" s="8">
        <v>125</v>
      </c>
      <c r="B127" s="9" t="s">
        <v>170</v>
      </c>
      <c r="C127" s="9" t="s">
        <v>171</v>
      </c>
      <c r="D127" s="9">
        <v>1</v>
      </c>
      <c r="E127" s="14" t="s">
        <v>174</v>
      </c>
      <c r="F127" s="14">
        <v>126.74</v>
      </c>
      <c r="G127" s="15">
        <v>77.4</v>
      </c>
      <c r="H127" s="13">
        <v>71.788</v>
      </c>
      <c r="I127" s="8">
        <f t="shared" si="20"/>
        <v>3</v>
      </c>
      <c r="J127" s="8"/>
    </row>
    <row r="128" s="1" customFormat="true" spans="1:10">
      <c r="A128" s="8">
        <v>126</v>
      </c>
      <c r="B128" s="9" t="s">
        <v>170</v>
      </c>
      <c r="C128" s="9" t="s">
        <v>175</v>
      </c>
      <c r="D128" s="9" t="s">
        <v>32</v>
      </c>
      <c r="E128" s="9" t="s">
        <v>176</v>
      </c>
      <c r="F128" s="9">
        <v>111.78</v>
      </c>
      <c r="G128" s="12">
        <v>75.08</v>
      </c>
      <c r="H128" s="13">
        <v>67.404</v>
      </c>
      <c r="I128" s="8">
        <f t="shared" ref="I128:I131" si="21">RANK(H128,$H$128:$H$131,0)</f>
        <v>1</v>
      </c>
      <c r="J128" s="8" t="s">
        <v>15</v>
      </c>
    </row>
    <row r="129" s="1" customFormat="true" spans="1:10">
      <c r="A129" s="8">
        <v>127</v>
      </c>
      <c r="B129" s="9" t="s">
        <v>170</v>
      </c>
      <c r="C129" s="9" t="s">
        <v>175</v>
      </c>
      <c r="D129" s="9" t="s">
        <v>32</v>
      </c>
      <c r="E129" s="9" t="s">
        <v>177</v>
      </c>
      <c r="F129" s="9">
        <v>109.83</v>
      </c>
      <c r="G129" s="12">
        <v>74.04</v>
      </c>
      <c r="H129" s="13">
        <v>66.39</v>
      </c>
      <c r="I129" s="8">
        <f t="shared" si="21"/>
        <v>2</v>
      </c>
      <c r="J129" s="8" t="s">
        <v>15</v>
      </c>
    </row>
    <row r="130" s="1" customFormat="true" spans="1:10">
      <c r="A130" s="8">
        <v>128</v>
      </c>
      <c r="B130" s="9" t="s">
        <v>170</v>
      </c>
      <c r="C130" s="9" t="s">
        <v>175</v>
      </c>
      <c r="D130" s="9" t="s">
        <v>32</v>
      </c>
      <c r="E130" s="9" t="s">
        <v>178</v>
      </c>
      <c r="F130" s="9">
        <v>94.11</v>
      </c>
      <c r="G130" s="12">
        <v>73.26</v>
      </c>
      <c r="H130" s="13">
        <v>62.778</v>
      </c>
      <c r="I130" s="8">
        <f t="shared" si="21"/>
        <v>3</v>
      </c>
      <c r="J130" s="8"/>
    </row>
    <row r="131" s="1" customFormat="true" spans="1:10">
      <c r="A131" s="8">
        <v>129</v>
      </c>
      <c r="B131" s="9" t="s">
        <v>170</v>
      </c>
      <c r="C131" s="9" t="s">
        <v>175</v>
      </c>
      <c r="D131" s="9" t="s">
        <v>32</v>
      </c>
      <c r="E131" s="9" t="s">
        <v>179</v>
      </c>
      <c r="F131" s="9">
        <v>103.72</v>
      </c>
      <c r="G131" s="12">
        <v>65.18</v>
      </c>
      <c r="H131" s="13">
        <v>59.852</v>
      </c>
      <c r="I131" s="8">
        <f t="shared" si="21"/>
        <v>4</v>
      </c>
      <c r="J131" s="8"/>
    </row>
    <row r="132" s="1" customFormat="true" spans="1:10">
      <c r="A132" s="8">
        <v>130</v>
      </c>
      <c r="B132" s="9" t="s">
        <v>170</v>
      </c>
      <c r="C132" s="9" t="s">
        <v>118</v>
      </c>
      <c r="D132" s="9" t="s">
        <v>13</v>
      </c>
      <c r="E132" s="9" t="s">
        <v>180</v>
      </c>
      <c r="F132" s="9">
        <v>121.54</v>
      </c>
      <c r="G132" s="12">
        <v>82.44</v>
      </c>
      <c r="H132" s="13">
        <v>73.772</v>
      </c>
      <c r="I132" s="8">
        <f>RANK(H132,$H$132:$H$133,0)</f>
        <v>1</v>
      </c>
      <c r="J132" s="8" t="s">
        <v>15</v>
      </c>
    </row>
    <row r="133" s="1" customFormat="true" spans="1:10">
      <c r="A133" s="8">
        <v>131</v>
      </c>
      <c r="B133" s="9" t="s">
        <v>170</v>
      </c>
      <c r="C133" s="9" t="s">
        <v>118</v>
      </c>
      <c r="D133" s="9">
        <v>1</v>
      </c>
      <c r="E133" s="14" t="s">
        <v>181</v>
      </c>
      <c r="F133" s="14">
        <v>106.96</v>
      </c>
      <c r="G133" s="15">
        <v>74.6</v>
      </c>
      <c r="H133" s="13">
        <v>66.152</v>
      </c>
      <c r="I133" s="8">
        <f>RANK(H133,$H$132:$H$133,0)</f>
        <v>2</v>
      </c>
      <c r="J133" s="8"/>
    </row>
    <row r="134" s="1" customFormat="true" spans="1:10">
      <c r="A134" s="8">
        <v>132</v>
      </c>
      <c r="B134" s="9" t="s">
        <v>170</v>
      </c>
      <c r="C134" s="9" t="s">
        <v>141</v>
      </c>
      <c r="D134" s="9" t="s">
        <v>13</v>
      </c>
      <c r="E134" s="9" t="s">
        <v>182</v>
      </c>
      <c r="F134" s="9">
        <v>129.85</v>
      </c>
      <c r="G134" s="12">
        <v>81.04</v>
      </c>
      <c r="H134" s="13">
        <v>74.594</v>
      </c>
      <c r="I134" s="8">
        <f t="shared" ref="I134:I136" si="22">RANK(H134,$H$134:$H$136,0)</f>
        <v>1</v>
      </c>
      <c r="J134" s="8" t="s">
        <v>15</v>
      </c>
    </row>
    <row r="135" s="1" customFormat="true" spans="1:10">
      <c r="A135" s="8">
        <v>133</v>
      </c>
      <c r="B135" s="9" t="s">
        <v>170</v>
      </c>
      <c r="C135" s="9" t="s">
        <v>141</v>
      </c>
      <c r="D135" s="9" t="s">
        <v>13</v>
      </c>
      <c r="E135" s="9" t="s">
        <v>183</v>
      </c>
      <c r="F135" s="9">
        <v>128.8</v>
      </c>
      <c r="G135" s="12">
        <v>78.58</v>
      </c>
      <c r="H135" s="13">
        <v>72.908</v>
      </c>
      <c r="I135" s="8">
        <f t="shared" si="22"/>
        <v>2</v>
      </c>
      <c r="J135" s="8"/>
    </row>
    <row r="136" s="1" customFormat="true" spans="1:10">
      <c r="A136" s="8">
        <v>134</v>
      </c>
      <c r="B136" s="9" t="s">
        <v>170</v>
      </c>
      <c r="C136" s="9" t="s">
        <v>141</v>
      </c>
      <c r="D136" s="9" t="s">
        <v>13</v>
      </c>
      <c r="E136" s="9" t="s">
        <v>184</v>
      </c>
      <c r="F136" s="9">
        <v>125.13</v>
      </c>
      <c r="G136" s="12">
        <v>79.5</v>
      </c>
      <c r="H136" s="13">
        <v>72.726</v>
      </c>
      <c r="I136" s="8">
        <f t="shared" si="22"/>
        <v>3</v>
      </c>
      <c r="J136" s="8"/>
    </row>
    <row r="137" s="1" customFormat="true" spans="1:10">
      <c r="A137" s="8">
        <v>135</v>
      </c>
      <c r="B137" s="9" t="s">
        <v>170</v>
      </c>
      <c r="C137" s="9" t="s">
        <v>107</v>
      </c>
      <c r="D137" s="9" t="s">
        <v>185</v>
      </c>
      <c r="E137" s="9" t="s">
        <v>186</v>
      </c>
      <c r="F137" s="9">
        <v>130.24</v>
      </c>
      <c r="G137" s="12">
        <v>82.7</v>
      </c>
      <c r="H137" s="13">
        <v>75.668</v>
      </c>
      <c r="I137" s="8">
        <f t="shared" ref="I137:I142" si="23">RANK(H137,$H$137:$H$142,0)</f>
        <v>1</v>
      </c>
      <c r="J137" s="8" t="s">
        <v>15</v>
      </c>
    </row>
    <row r="138" s="1" customFormat="true" spans="1:10">
      <c r="A138" s="8">
        <v>136</v>
      </c>
      <c r="B138" s="9" t="s">
        <v>170</v>
      </c>
      <c r="C138" s="9" t="s">
        <v>107</v>
      </c>
      <c r="D138" s="9" t="s">
        <v>185</v>
      </c>
      <c r="E138" s="9" t="s">
        <v>187</v>
      </c>
      <c r="F138" s="9">
        <v>131.22</v>
      </c>
      <c r="G138" s="12">
        <v>80.38</v>
      </c>
      <c r="H138" s="13">
        <v>74.472</v>
      </c>
      <c r="I138" s="8">
        <f t="shared" si="23"/>
        <v>2</v>
      </c>
      <c r="J138" s="8" t="s">
        <v>15</v>
      </c>
    </row>
    <row r="139" s="1" customFormat="true" spans="1:10">
      <c r="A139" s="8">
        <v>137</v>
      </c>
      <c r="B139" s="9" t="s">
        <v>170</v>
      </c>
      <c r="C139" s="9" t="s">
        <v>107</v>
      </c>
      <c r="D139" s="9" t="s">
        <v>185</v>
      </c>
      <c r="E139" s="9" t="s">
        <v>188</v>
      </c>
      <c r="F139" s="9">
        <v>117.43</v>
      </c>
      <c r="G139" s="12">
        <v>84.8</v>
      </c>
      <c r="H139" s="13">
        <v>74.366</v>
      </c>
      <c r="I139" s="8">
        <f t="shared" si="23"/>
        <v>3</v>
      </c>
      <c r="J139" s="8" t="s">
        <v>15</v>
      </c>
    </row>
    <row r="140" s="1" customFormat="true" spans="1:10">
      <c r="A140" s="8">
        <v>138</v>
      </c>
      <c r="B140" s="9" t="s">
        <v>170</v>
      </c>
      <c r="C140" s="9" t="s">
        <v>107</v>
      </c>
      <c r="D140" s="9" t="s">
        <v>185</v>
      </c>
      <c r="E140" s="9" t="s">
        <v>189</v>
      </c>
      <c r="F140" s="9">
        <v>124.5</v>
      </c>
      <c r="G140" s="12">
        <v>82.42</v>
      </c>
      <c r="H140" s="13">
        <v>74.352</v>
      </c>
      <c r="I140" s="8">
        <f t="shared" si="23"/>
        <v>4</v>
      </c>
      <c r="J140" s="8"/>
    </row>
    <row r="141" s="1" customFormat="true" spans="1:10">
      <c r="A141" s="8">
        <v>139</v>
      </c>
      <c r="B141" s="9" t="s">
        <v>170</v>
      </c>
      <c r="C141" s="9" t="s">
        <v>107</v>
      </c>
      <c r="D141" s="9" t="s">
        <v>185</v>
      </c>
      <c r="E141" s="9" t="s">
        <v>190</v>
      </c>
      <c r="F141" s="9">
        <v>122.24</v>
      </c>
      <c r="G141" s="12">
        <v>80.56</v>
      </c>
      <c r="H141" s="13">
        <v>72.784</v>
      </c>
      <c r="I141" s="8">
        <f t="shared" si="23"/>
        <v>5</v>
      </c>
      <c r="J141" s="8"/>
    </row>
    <row r="142" s="1" customFormat="true" spans="1:10">
      <c r="A142" s="8">
        <v>140</v>
      </c>
      <c r="B142" s="9" t="s">
        <v>170</v>
      </c>
      <c r="C142" s="9" t="s">
        <v>107</v>
      </c>
      <c r="D142" s="9" t="s">
        <v>185</v>
      </c>
      <c r="E142" s="9" t="s">
        <v>191</v>
      </c>
      <c r="F142" s="9">
        <v>122.48</v>
      </c>
      <c r="G142" s="12">
        <v>78.06</v>
      </c>
      <c r="H142" s="13">
        <v>71.332</v>
      </c>
      <c r="I142" s="8">
        <f t="shared" si="23"/>
        <v>6</v>
      </c>
      <c r="J142" s="8"/>
    </row>
    <row r="143" s="1" customFormat="true" spans="1:10">
      <c r="A143" s="8">
        <v>141</v>
      </c>
      <c r="B143" s="9" t="s">
        <v>192</v>
      </c>
      <c r="C143" s="9" t="s">
        <v>193</v>
      </c>
      <c r="D143" s="9" t="s">
        <v>13</v>
      </c>
      <c r="E143" s="9" t="s">
        <v>194</v>
      </c>
      <c r="F143" s="9">
        <v>125.15</v>
      </c>
      <c r="G143" s="12">
        <v>84.12</v>
      </c>
      <c r="H143" s="13">
        <v>75.502</v>
      </c>
      <c r="I143" s="8">
        <f>RANK(H143,$H$143:$H$145,0)</f>
        <v>1</v>
      </c>
      <c r="J143" s="8" t="s">
        <v>15</v>
      </c>
    </row>
    <row r="144" s="1" customFormat="true" spans="1:10">
      <c r="A144" s="8">
        <v>142</v>
      </c>
      <c r="B144" s="9" t="s">
        <v>192</v>
      </c>
      <c r="C144" s="9" t="s">
        <v>193</v>
      </c>
      <c r="D144" s="9" t="s">
        <v>13</v>
      </c>
      <c r="E144" s="9" t="s">
        <v>195</v>
      </c>
      <c r="F144" s="9">
        <v>126.22</v>
      </c>
      <c r="G144" s="12">
        <v>75.46</v>
      </c>
      <c r="H144" s="13">
        <v>70.52</v>
      </c>
      <c r="I144" s="8">
        <f>RANK(H144,$H$143:$H$145,0)</f>
        <v>2</v>
      </c>
      <c r="J144" s="8"/>
    </row>
    <row r="145" s="1" customFormat="true" spans="1:10">
      <c r="A145" s="8">
        <v>143</v>
      </c>
      <c r="B145" s="9" t="s">
        <v>192</v>
      </c>
      <c r="C145" s="9" t="s">
        <v>193</v>
      </c>
      <c r="D145" s="9" t="s">
        <v>13</v>
      </c>
      <c r="E145" s="9" t="s">
        <v>196</v>
      </c>
      <c r="F145" s="9">
        <v>116.93</v>
      </c>
      <c r="G145" s="12">
        <v>69.66</v>
      </c>
      <c r="H145" s="13">
        <v>65.182</v>
      </c>
      <c r="I145" s="8">
        <f t="shared" ref="I143:I145" si="24">RANK(H145,$H$143:$H$145,0)</f>
        <v>3</v>
      </c>
      <c r="J145" s="8"/>
    </row>
    <row r="146" s="1" customFormat="true" spans="1:10">
      <c r="A146" s="8">
        <v>144</v>
      </c>
      <c r="B146" s="9" t="s">
        <v>197</v>
      </c>
      <c r="C146" s="9" t="s">
        <v>198</v>
      </c>
      <c r="D146" s="9" t="s">
        <v>13</v>
      </c>
      <c r="E146" s="9" t="s">
        <v>199</v>
      </c>
      <c r="F146" s="9">
        <v>144.02</v>
      </c>
      <c r="G146" s="12">
        <v>81.68</v>
      </c>
      <c r="H146" s="13">
        <v>77.812</v>
      </c>
      <c r="I146" s="8">
        <f t="shared" ref="I146:I148" si="25">RANK(H146,$H$146:$H$148,0)</f>
        <v>1</v>
      </c>
      <c r="J146" s="8" t="s">
        <v>15</v>
      </c>
    </row>
    <row r="147" s="1" customFormat="true" spans="1:10">
      <c r="A147" s="8">
        <v>145</v>
      </c>
      <c r="B147" s="9" t="s">
        <v>197</v>
      </c>
      <c r="C147" s="9" t="s">
        <v>198</v>
      </c>
      <c r="D147" s="9" t="s">
        <v>13</v>
      </c>
      <c r="E147" s="9" t="s">
        <v>200</v>
      </c>
      <c r="F147" s="9">
        <v>139.96</v>
      </c>
      <c r="G147" s="12">
        <v>78.56</v>
      </c>
      <c r="H147" s="13">
        <v>75.128</v>
      </c>
      <c r="I147" s="8">
        <f t="shared" si="25"/>
        <v>2</v>
      </c>
      <c r="J147" s="8"/>
    </row>
    <row r="148" s="1" customFormat="true" spans="1:10">
      <c r="A148" s="8">
        <v>146</v>
      </c>
      <c r="B148" s="9" t="s">
        <v>197</v>
      </c>
      <c r="C148" s="9" t="s">
        <v>198</v>
      </c>
      <c r="D148" s="9" t="s">
        <v>13</v>
      </c>
      <c r="E148" s="9" t="s">
        <v>201</v>
      </c>
      <c r="F148" s="9">
        <v>140.63</v>
      </c>
      <c r="G148" s="12">
        <v>77.82</v>
      </c>
      <c r="H148" s="13">
        <v>74.818</v>
      </c>
      <c r="I148" s="8">
        <f t="shared" si="25"/>
        <v>3</v>
      </c>
      <c r="J148" s="8"/>
    </row>
    <row r="149" s="1" customFormat="true" spans="1:10">
      <c r="A149" s="8">
        <v>147</v>
      </c>
      <c r="B149" s="9" t="s">
        <v>202</v>
      </c>
      <c r="C149" s="9" t="s">
        <v>198</v>
      </c>
      <c r="D149" s="9" t="s">
        <v>13</v>
      </c>
      <c r="E149" s="9" t="s">
        <v>203</v>
      </c>
      <c r="F149" s="9">
        <v>132.83</v>
      </c>
      <c r="G149" s="12">
        <v>80.94</v>
      </c>
      <c r="H149" s="13">
        <v>75.13</v>
      </c>
      <c r="I149" s="8">
        <f t="shared" ref="I149:I151" si="26">RANK(H149,$H$149:$H$151,0)</f>
        <v>1</v>
      </c>
      <c r="J149" s="8" t="s">
        <v>15</v>
      </c>
    </row>
    <row r="150" s="1" customFormat="true" spans="1:10">
      <c r="A150" s="8">
        <v>148</v>
      </c>
      <c r="B150" s="9" t="s">
        <v>202</v>
      </c>
      <c r="C150" s="9" t="s">
        <v>198</v>
      </c>
      <c r="D150" s="9" t="s">
        <v>13</v>
      </c>
      <c r="E150" s="9" t="s">
        <v>204</v>
      </c>
      <c r="F150" s="9">
        <v>130.93</v>
      </c>
      <c r="G150" s="12">
        <v>79.3</v>
      </c>
      <c r="H150" s="13">
        <v>73.766</v>
      </c>
      <c r="I150" s="8">
        <f t="shared" si="26"/>
        <v>2</v>
      </c>
      <c r="J150" s="8"/>
    </row>
    <row r="151" s="1" customFormat="true" spans="1:10">
      <c r="A151" s="8">
        <v>149</v>
      </c>
      <c r="B151" s="9" t="s">
        <v>202</v>
      </c>
      <c r="C151" s="9" t="s">
        <v>198</v>
      </c>
      <c r="D151" s="9" t="s">
        <v>13</v>
      </c>
      <c r="E151" s="9" t="s">
        <v>205</v>
      </c>
      <c r="F151" s="9">
        <v>132.48</v>
      </c>
      <c r="G151" s="12">
        <v>78.06</v>
      </c>
      <c r="H151" s="13">
        <v>73.332</v>
      </c>
      <c r="I151" s="8">
        <f t="shared" si="26"/>
        <v>3</v>
      </c>
      <c r="J151" s="8"/>
    </row>
    <row r="152" s="1" customFormat="true" spans="1:10">
      <c r="A152" s="8">
        <v>150</v>
      </c>
      <c r="B152" s="9" t="s">
        <v>206</v>
      </c>
      <c r="C152" s="9" t="s">
        <v>198</v>
      </c>
      <c r="D152" s="9" t="s">
        <v>13</v>
      </c>
      <c r="E152" s="9" t="s">
        <v>207</v>
      </c>
      <c r="F152" s="9">
        <v>134.09</v>
      </c>
      <c r="G152" s="12">
        <v>79.7</v>
      </c>
      <c r="H152" s="13">
        <v>74.638</v>
      </c>
      <c r="I152" s="8">
        <f>RANK(H152,$H$152:$H$153,0)</f>
        <v>1</v>
      </c>
      <c r="J152" s="8" t="s">
        <v>15</v>
      </c>
    </row>
    <row r="153" s="1" customFormat="true" spans="1:10">
      <c r="A153" s="8">
        <v>151</v>
      </c>
      <c r="B153" s="9" t="s">
        <v>206</v>
      </c>
      <c r="C153" s="9" t="s">
        <v>198</v>
      </c>
      <c r="D153" s="9" t="s">
        <v>13</v>
      </c>
      <c r="E153" s="9" t="s">
        <v>208</v>
      </c>
      <c r="F153" s="9">
        <v>131.2</v>
      </c>
      <c r="G153" s="12">
        <v>80.34</v>
      </c>
      <c r="H153" s="13">
        <v>74.444</v>
      </c>
      <c r="I153" s="8">
        <f>RANK(H153,$H$152:$H$153,0)</f>
        <v>2</v>
      </c>
      <c r="J153" s="8"/>
    </row>
    <row r="154" s="1" customFormat="true" spans="1:10">
      <c r="A154" s="8">
        <v>152</v>
      </c>
      <c r="B154" s="9" t="s">
        <v>209</v>
      </c>
      <c r="C154" s="9" t="s">
        <v>193</v>
      </c>
      <c r="D154" s="9" t="s">
        <v>32</v>
      </c>
      <c r="E154" s="9" t="s">
        <v>210</v>
      </c>
      <c r="F154" s="9">
        <v>131.22</v>
      </c>
      <c r="G154" s="12">
        <v>81.6</v>
      </c>
      <c r="H154" s="13">
        <v>75.204</v>
      </c>
      <c r="I154" s="8">
        <f t="shared" ref="I154:I157" si="27">RANK(H154,$H$154:$H$157,0)</f>
        <v>1</v>
      </c>
      <c r="J154" s="8" t="s">
        <v>15</v>
      </c>
    </row>
    <row r="155" s="1" customFormat="true" spans="1:10">
      <c r="A155" s="8">
        <v>153</v>
      </c>
      <c r="B155" s="9" t="s">
        <v>209</v>
      </c>
      <c r="C155" s="9" t="s">
        <v>193</v>
      </c>
      <c r="D155" s="9" t="s">
        <v>32</v>
      </c>
      <c r="E155" s="9" t="s">
        <v>211</v>
      </c>
      <c r="F155" s="9">
        <v>128</v>
      </c>
      <c r="G155" s="12">
        <v>79.98</v>
      </c>
      <c r="H155" s="13">
        <v>73.588</v>
      </c>
      <c r="I155" s="8">
        <f t="shared" si="27"/>
        <v>2</v>
      </c>
      <c r="J155" s="8" t="s">
        <v>15</v>
      </c>
    </row>
    <row r="156" s="1" customFormat="true" spans="1:10">
      <c r="A156" s="8">
        <v>154</v>
      </c>
      <c r="B156" s="9" t="s">
        <v>209</v>
      </c>
      <c r="C156" s="9" t="s">
        <v>193</v>
      </c>
      <c r="D156" s="9" t="s">
        <v>32</v>
      </c>
      <c r="E156" s="9" t="s">
        <v>212</v>
      </c>
      <c r="F156" s="9">
        <v>118.17</v>
      </c>
      <c r="G156" s="12">
        <v>81.44</v>
      </c>
      <c r="H156" s="13">
        <v>72.498</v>
      </c>
      <c r="I156" s="8">
        <f t="shared" si="27"/>
        <v>3</v>
      </c>
      <c r="J156" s="8"/>
    </row>
    <row r="157" s="1" customFormat="true" spans="1:10">
      <c r="A157" s="8">
        <v>155</v>
      </c>
      <c r="B157" s="9" t="s">
        <v>209</v>
      </c>
      <c r="C157" s="9" t="s">
        <v>193</v>
      </c>
      <c r="D157" s="9" t="s">
        <v>32</v>
      </c>
      <c r="E157" s="9" t="s">
        <v>213</v>
      </c>
      <c r="F157" s="9">
        <v>127</v>
      </c>
      <c r="G157" s="12">
        <v>77.26</v>
      </c>
      <c r="H157" s="13">
        <v>71.756</v>
      </c>
      <c r="I157" s="8">
        <f t="shared" si="27"/>
        <v>4</v>
      </c>
      <c r="J157" s="8"/>
    </row>
    <row r="158" s="1" customFormat="true" spans="1:10">
      <c r="A158" s="8">
        <v>156</v>
      </c>
      <c r="B158" s="9" t="s">
        <v>214</v>
      </c>
      <c r="C158" s="9" t="s">
        <v>193</v>
      </c>
      <c r="D158" s="9" t="s">
        <v>185</v>
      </c>
      <c r="E158" s="9" t="s">
        <v>215</v>
      </c>
      <c r="F158" s="9">
        <v>128.37</v>
      </c>
      <c r="G158" s="12">
        <v>85.98</v>
      </c>
      <c r="H158" s="13">
        <v>77.262</v>
      </c>
      <c r="I158" s="8">
        <f>RANK(H158,$H$158:$H$162,0)</f>
        <v>1</v>
      </c>
      <c r="J158" s="8" t="s">
        <v>15</v>
      </c>
    </row>
    <row r="159" s="1" customFormat="true" spans="1:10">
      <c r="A159" s="8">
        <v>157</v>
      </c>
      <c r="B159" s="9" t="s">
        <v>214</v>
      </c>
      <c r="C159" s="9" t="s">
        <v>193</v>
      </c>
      <c r="D159" s="9" t="s">
        <v>185</v>
      </c>
      <c r="E159" s="9" t="s">
        <v>216</v>
      </c>
      <c r="F159" s="9">
        <v>131.22</v>
      </c>
      <c r="G159" s="12">
        <v>82.38</v>
      </c>
      <c r="H159" s="13">
        <v>75.672</v>
      </c>
      <c r="I159" s="8">
        <f t="shared" ref="I158:I162" si="28">RANK(H159,$H$158:$H$162,0)</f>
        <v>2</v>
      </c>
      <c r="J159" s="8" t="s">
        <v>15</v>
      </c>
    </row>
    <row r="160" s="1" customFormat="true" spans="1:10">
      <c r="A160" s="8">
        <v>158</v>
      </c>
      <c r="B160" s="9" t="s">
        <v>214</v>
      </c>
      <c r="C160" s="9" t="s">
        <v>193</v>
      </c>
      <c r="D160" s="9" t="s">
        <v>185</v>
      </c>
      <c r="E160" s="9" t="s">
        <v>217</v>
      </c>
      <c r="F160" s="9">
        <v>127.24</v>
      </c>
      <c r="G160" s="12">
        <v>81.68</v>
      </c>
      <c r="H160" s="13">
        <v>74.456</v>
      </c>
      <c r="I160" s="8">
        <f t="shared" si="28"/>
        <v>3</v>
      </c>
      <c r="J160" s="8" t="s">
        <v>15</v>
      </c>
    </row>
    <row r="161" s="1" customFormat="true" spans="1:10">
      <c r="A161" s="8">
        <v>159</v>
      </c>
      <c r="B161" s="9" t="s">
        <v>214</v>
      </c>
      <c r="C161" s="9" t="s">
        <v>193</v>
      </c>
      <c r="D161" s="9" t="s">
        <v>185</v>
      </c>
      <c r="E161" s="9" t="s">
        <v>218</v>
      </c>
      <c r="F161" s="9">
        <v>131.33</v>
      </c>
      <c r="G161" s="12">
        <v>79.56</v>
      </c>
      <c r="H161" s="13">
        <v>74.002</v>
      </c>
      <c r="I161" s="8">
        <f t="shared" si="28"/>
        <v>4</v>
      </c>
      <c r="J161" s="8"/>
    </row>
    <row r="162" s="1" customFormat="true" spans="1:10">
      <c r="A162" s="8">
        <v>160</v>
      </c>
      <c r="B162" s="9" t="s">
        <v>214</v>
      </c>
      <c r="C162" s="9" t="s">
        <v>193</v>
      </c>
      <c r="D162" s="9" t="s">
        <v>185</v>
      </c>
      <c r="E162" s="9" t="s">
        <v>219</v>
      </c>
      <c r="F162" s="9">
        <v>125.13</v>
      </c>
      <c r="G162" s="12">
        <v>80.4</v>
      </c>
      <c r="H162" s="13">
        <v>73.266</v>
      </c>
      <c r="I162" s="8">
        <f t="shared" si="28"/>
        <v>5</v>
      </c>
      <c r="J162" s="8"/>
    </row>
    <row r="163" s="1" customFormat="true" spans="1:10">
      <c r="A163" s="8">
        <v>161</v>
      </c>
      <c r="B163" s="9" t="s">
        <v>220</v>
      </c>
      <c r="C163" s="9" t="s">
        <v>198</v>
      </c>
      <c r="D163" s="9" t="s">
        <v>13</v>
      </c>
      <c r="E163" s="9" t="s">
        <v>221</v>
      </c>
      <c r="F163" s="9">
        <v>146.15</v>
      </c>
      <c r="G163" s="12">
        <v>83.28</v>
      </c>
      <c r="H163" s="13">
        <v>79.198</v>
      </c>
      <c r="I163" s="8">
        <f t="shared" ref="I163:I165" si="29">RANK(H163,$H$163:$H$165,0)</f>
        <v>1</v>
      </c>
      <c r="J163" s="8" t="s">
        <v>15</v>
      </c>
    </row>
    <row r="164" s="1" customFormat="true" spans="1:10">
      <c r="A164" s="8">
        <v>162</v>
      </c>
      <c r="B164" s="9" t="s">
        <v>220</v>
      </c>
      <c r="C164" s="9" t="s">
        <v>198</v>
      </c>
      <c r="D164" s="9" t="s">
        <v>13</v>
      </c>
      <c r="E164" s="9" t="s">
        <v>222</v>
      </c>
      <c r="F164" s="9">
        <v>139.93</v>
      </c>
      <c r="G164" s="12">
        <v>85.32</v>
      </c>
      <c r="H164" s="13">
        <v>79.178</v>
      </c>
      <c r="I164" s="8">
        <f t="shared" si="29"/>
        <v>2</v>
      </c>
      <c r="J164" s="8"/>
    </row>
    <row r="165" s="1" customFormat="true" spans="1:10">
      <c r="A165" s="8">
        <v>163</v>
      </c>
      <c r="B165" s="9" t="s">
        <v>220</v>
      </c>
      <c r="C165" s="9" t="s">
        <v>198</v>
      </c>
      <c r="D165" s="9" t="s">
        <v>13</v>
      </c>
      <c r="E165" s="9" t="s">
        <v>223</v>
      </c>
      <c r="F165" s="9">
        <v>137.78</v>
      </c>
      <c r="G165" s="12">
        <v>83.4</v>
      </c>
      <c r="H165" s="13">
        <v>77.596</v>
      </c>
      <c r="I165" s="8">
        <f t="shared" si="29"/>
        <v>3</v>
      </c>
      <c r="J165" s="8"/>
    </row>
    <row r="166" s="1" customFormat="true" spans="1:10">
      <c r="A166" s="8">
        <v>164</v>
      </c>
      <c r="B166" s="9" t="s">
        <v>224</v>
      </c>
      <c r="C166" s="9" t="s">
        <v>198</v>
      </c>
      <c r="D166" s="9" t="s">
        <v>13</v>
      </c>
      <c r="E166" s="9" t="s">
        <v>225</v>
      </c>
      <c r="F166" s="9">
        <v>135.11</v>
      </c>
      <c r="G166" s="12">
        <v>83.68</v>
      </c>
      <c r="H166" s="13">
        <v>77.23</v>
      </c>
      <c r="I166" s="8">
        <f>RANK(H166,$H$166:$H$168,0)</f>
        <v>1</v>
      </c>
      <c r="J166" s="8" t="s">
        <v>15</v>
      </c>
    </row>
    <row r="167" s="1" customFormat="true" spans="1:10">
      <c r="A167" s="8">
        <v>165</v>
      </c>
      <c r="B167" s="9" t="s">
        <v>224</v>
      </c>
      <c r="C167" s="9" t="s">
        <v>198</v>
      </c>
      <c r="D167" s="9" t="s">
        <v>13</v>
      </c>
      <c r="E167" s="9" t="s">
        <v>226</v>
      </c>
      <c r="F167" s="9">
        <v>139.93</v>
      </c>
      <c r="G167" s="12">
        <v>81.72</v>
      </c>
      <c r="H167" s="13">
        <v>77.018</v>
      </c>
      <c r="I167" s="8">
        <f>RANK(H167,$H$166:$H$168,0)</f>
        <v>2</v>
      </c>
      <c r="J167" s="8"/>
    </row>
    <row r="168" s="1" customFormat="true" spans="1:10">
      <c r="A168" s="8">
        <v>166</v>
      </c>
      <c r="B168" s="9" t="s">
        <v>224</v>
      </c>
      <c r="C168" s="9" t="s">
        <v>198</v>
      </c>
      <c r="D168" s="9" t="s">
        <v>13</v>
      </c>
      <c r="E168" s="9" t="s">
        <v>227</v>
      </c>
      <c r="F168" s="9">
        <v>136.2</v>
      </c>
      <c r="G168" s="12">
        <v>78.26</v>
      </c>
      <c r="H168" s="13">
        <v>74.196</v>
      </c>
      <c r="I168" s="8">
        <f>RANK(H168,$H$166:$H$168,0)</f>
        <v>3</v>
      </c>
      <c r="J168" s="8"/>
    </row>
    <row r="169" s="1" customFormat="true" spans="1:10">
      <c r="A169" s="8">
        <v>167</v>
      </c>
      <c r="B169" s="9" t="s">
        <v>228</v>
      </c>
      <c r="C169" s="9" t="s">
        <v>198</v>
      </c>
      <c r="D169" s="9" t="s">
        <v>13</v>
      </c>
      <c r="E169" s="9" t="s">
        <v>229</v>
      </c>
      <c r="F169" s="9">
        <v>138.3</v>
      </c>
      <c r="G169" s="12">
        <v>80.46</v>
      </c>
      <c r="H169" s="13">
        <v>75.936</v>
      </c>
      <c r="I169" s="8">
        <f>RANK(H169,$H$169:$H$171,0)</f>
        <v>1</v>
      </c>
      <c r="J169" s="8" t="s">
        <v>15</v>
      </c>
    </row>
    <row r="170" s="1" customFormat="true" spans="1:10">
      <c r="A170" s="8">
        <v>168</v>
      </c>
      <c r="B170" s="9" t="s">
        <v>228</v>
      </c>
      <c r="C170" s="9" t="s">
        <v>198</v>
      </c>
      <c r="D170" s="9" t="s">
        <v>13</v>
      </c>
      <c r="E170" s="9" t="s">
        <v>230</v>
      </c>
      <c r="F170" s="9">
        <v>133.98</v>
      </c>
      <c r="G170" s="12">
        <v>81.5</v>
      </c>
      <c r="H170" s="13">
        <v>75.696</v>
      </c>
      <c r="I170" s="8">
        <f>RANK(H170,$H$169:$H$171,0)</f>
        <v>2</v>
      </c>
      <c r="J170" s="8"/>
    </row>
    <row r="171" s="1" customFormat="true" spans="1:10">
      <c r="A171" s="8">
        <v>169</v>
      </c>
      <c r="B171" s="9" t="s">
        <v>228</v>
      </c>
      <c r="C171" s="9" t="s">
        <v>198</v>
      </c>
      <c r="D171" s="9" t="s">
        <v>13</v>
      </c>
      <c r="E171" s="9" t="s">
        <v>231</v>
      </c>
      <c r="F171" s="9">
        <v>138.57</v>
      </c>
      <c r="G171" s="12">
        <v>77.72</v>
      </c>
      <c r="H171" s="13">
        <v>74.346</v>
      </c>
      <c r="I171" s="8">
        <f>RANK(H171,$H$169:$H$171,0)</f>
        <v>3</v>
      </c>
      <c r="J171" s="8"/>
    </row>
    <row r="172" s="1" customFormat="true" spans="1:10">
      <c r="A172" s="8">
        <v>170</v>
      </c>
      <c r="B172" s="9" t="s">
        <v>232</v>
      </c>
      <c r="C172" s="9" t="s">
        <v>233</v>
      </c>
      <c r="D172" s="9" t="s">
        <v>13</v>
      </c>
      <c r="E172" s="9" t="s">
        <v>234</v>
      </c>
      <c r="F172" s="9">
        <v>138.04</v>
      </c>
      <c r="G172" s="12">
        <v>80.18</v>
      </c>
      <c r="H172" s="13">
        <v>75.716</v>
      </c>
      <c r="I172" s="8">
        <f>RANK(H172,$H$172:$H$174,0)</f>
        <v>1</v>
      </c>
      <c r="J172" s="8" t="s">
        <v>15</v>
      </c>
    </row>
    <row r="173" s="1" customFormat="true" spans="1:10">
      <c r="A173" s="8">
        <v>171</v>
      </c>
      <c r="B173" s="9" t="s">
        <v>232</v>
      </c>
      <c r="C173" s="9" t="s">
        <v>233</v>
      </c>
      <c r="D173" s="9" t="s">
        <v>13</v>
      </c>
      <c r="E173" s="9" t="s">
        <v>235</v>
      </c>
      <c r="F173" s="9">
        <v>137.7</v>
      </c>
      <c r="G173" s="12">
        <v>79.56</v>
      </c>
      <c r="H173" s="13">
        <v>75.276</v>
      </c>
      <c r="I173" s="8">
        <f>RANK(H173,$H$172:$H$174,0)</f>
        <v>2</v>
      </c>
      <c r="J173" s="8"/>
    </row>
    <row r="174" s="1" customFormat="true" spans="1:10">
      <c r="A174" s="8">
        <v>172</v>
      </c>
      <c r="B174" s="9" t="s">
        <v>232</v>
      </c>
      <c r="C174" s="9" t="s">
        <v>233</v>
      </c>
      <c r="D174" s="9" t="s">
        <v>13</v>
      </c>
      <c r="E174" s="9" t="s">
        <v>236</v>
      </c>
      <c r="F174" s="9">
        <v>139.46</v>
      </c>
      <c r="G174" s="12">
        <v>77.84</v>
      </c>
      <c r="H174" s="13">
        <v>74.596</v>
      </c>
      <c r="I174" s="8">
        <f>RANK(H174,$H$172:$H$174,0)</f>
        <v>3</v>
      </c>
      <c r="J174" s="8"/>
    </row>
    <row r="175" s="1" customFormat="true" spans="1:10">
      <c r="A175" s="8">
        <v>173</v>
      </c>
      <c r="B175" s="9" t="s">
        <v>232</v>
      </c>
      <c r="C175" s="9" t="s">
        <v>237</v>
      </c>
      <c r="D175" s="9" t="s">
        <v>13</v>
      </c>
      <c r="E175" s="9" t="s">
        <v>238</v>
      </c>
      <c r="F175" s="9">
        <v>138.04</v>
      </c>
      <c r="G175" s="12">
        <v>83.5</v>
      </c>
      <c r="H175" s="13">
        <v>77.708</v>
      </c>
      <c r="I175" s="8">
        <f t="shared" ref="I175:I177" si="30">RANK(H175,$H$175:$H$177,0)</f>
        <v>1</v>
      </c>
      <c r="J175" s="8" t="s">
        <v>15</v>
      </c>
    </row>
    <row r="176" s="1" customFormat="true" spans="1:10">
      <c r="A176" s="8">
        <v>174</v>
      </c>
      <c r="B176" s="9" t="s">
        <v>232</v>
      </c>
      <c r="C176" s="9" t="s">
        <v>237</v>
      </c>
      <c r="D176" s="9" t="s">
        <v>13</v>
      </c>
      <c r="E176" s="9" t="s">
        <v>239</v>
      </c>
      <c r="F176" s="9">
        <v>136.46</v>
      </c>
      <c r="G176" s="12">
        <v>79.96</v>
      </c>
      <c r="H176" s="13">
        <v>75.268</v>
      </c>
      <c r="I176" s="8">
        <f t="shared" si="30"/>
        <v>2</v>
      </c>
      <c r="J176" s="8"/>
    </row>
    <row r="177" s="1" customFormat="true" spans="1:10">
      <c r="A177" s="8">
        <v>175</v>
      </c>
      <c r="B177" s="9" t="s">
        <v>232</v>
      </c>
      <c r="C177" s="9" t="s">
        <v>237</v>
      </c>
      <c r="D177" s="9" t="s">
        <v>13</v>
      </c>
      <c r="E177" s="9" t="s">
        <v>240</v>
      </c>
      <c r="F177" s="9">
        <v>136.28</v>
      </c>
      <c r="G177" s="12">
        <v>76.32</v>
      </c>
      <c r="H177" s="13">
        <v>73.048</v>
      </c>
      <c r="I177" s="8">
        <f t="shared" si="30"/>
        <v>3</v>
      </c>
      <c r="J177" s="8"/>
    </row>
    <row r="178" s="1" customFormat="true" spans="1:10">
      <c r="A178" s="8">
        <v>176</v>
      </c>
      <c r="B178" s="9" t="s">
        <v>241</v>
      </c>
      <c r="C178" s="9" t="s">
        <v>198</v>
      </c>
      <c r="D178" s="9" t="s">
        <v>13</v>
      </c>
      <c r="E178" s="9" t="s">
        <v>242</v>
      </c>
      <c r="F178" s="9">
        <v>128.96</v>
      </c>
      <c r="G178" s="12">
        <v>81.14</v>
      </c>
      <c r="H178" s="13">
        <v>74.476</v>
      </c>
      <c r="I178" s="8">
        <f>RANK(H178,$H$178:$H$180,0)</f>
        <v>1</v>
      </c>
      <c r="J178" s="8" t="s">
        <v>15</v>
      </c>
    </row>
    <row r="179" s="1" customFormat="true" spans="1:10">
      <c r="A179" s="8">
        <v>177</v>
      </c>
      <c r="B179" s="9" t="s">
        <v>241</v>
      </c>
      <c r="C179" s="9" t="s">
        <v>198</v>
      </c>
      <c r="D179" s="9" t="s">
        <v>13</v>
      </c>
      <c r="E179" s="9" t="s">
        <v>243</v>
      </c>
      <c r="F179" s="9">
        <v>126.13</v>
      </c>
      <c r="G179" s="12">
        <v>79.42</v>
      </c>
      <c r="H179" s="13">
        <v>72.878</v>
      </c>
      <c r="I179" s="8">
        <f>RANK(H179,$H$178:$H$180,0)</f>
        <v>2</v>
      </c>
      <c r="J179" s="8"/>
    </row>
    <row r="180" s="1" customFormat="true" spans="1:10">
      <c r="A180" s="8">
        <v>178</v>
      </c>
      <c r="B180" s="9" t="s">
        <v>241</v>
      </c>
      <c r="C180" s="9" t="s">
        <v>198</v>
      </c>
      <c r="D180" s="9" t="s">
        <v>13</v>
      </c>
      <c r="E180" s="9" t="s">
        <v>244</v>
      </c>
      <c r="F180" s="9">
        <v>130.09</v>
      </c>
      <c r="G180" s="12">
        <v>74.4</v>
      </c>
      <c r="H180" s="13">
        <v>70.658</v>
      </c>
      <c r="I180" s="8">
        <f>RANK(H180,$H$178:$H$180,0)</f>
        <v>3</v>
      </c>
      <c r="J180" s="8"/>
    </row>
    <row r="181" s="1" customFormat="true" spans="1:10">
      <c r="A181" s="8">
        <v>179</v>
      </c>
      <c r="B181" s="9" t="s">
        <v>245</v>
      </c>
      <c r="C181" s="9" t="s">
        <v>233</v>
      </c>
      <c r="D181" s="9" t="s">
        <v>13</v>
      </c>
      <c r="E181" s="9" t="s">
        <v>246</v>
      </c>
      <c r="F181" s="9">
        <v>137.57</v>
      </c>
      <c r="G181" s="12">
        <v>81.06</v>
      </c>
      <c r="H181" s="13">
        <v>76.15</v>
      </c>
      <c r="I181" s="8">
        <f t="shared" ref="I181:I183" si="31">RANK(H181,$H$181:$H$183,0)</f>
        <v>1</v>
      </c>
      <c r="J181" s="8" t="s">
        <v>15</v>
      </c>
    </row>
    <row r="182" s="1" customFormat="true" spans="1:10">
      <c r="A182" s="8">
        <v>180</v>
      </c>
      <c r="B182" s="9" t="s">
        <v>245</v>
      </c>
      <c r="C182" s="9" t="s">
        <v>233</v>
      </c>
      <c r="D182" s="9" t="s">
        <v>13</v>
      </c>
      <c r="E182" s="9" t="s">
        <v>247</v>
      </c>
      <c r="F182" s="9">
        <v>127.09</v>
      </c>
      <c r="G182" s="12">
        <v>78.18</v>
      </c>
      <c r="H182" s="13">
        <v>72.326</v>
      </c>
      <c r="I182" s="8">
        <f t="shared" si="31"/>
        <v>2</v>
      </c>
      <c r="J182" s="8"/>
    </row>
    <row r="183" s="1" customFormat="true" spans="1:10">
      <c r="A183" s="8">
        <v>181</v>
      </c>
      <c r="B183" s="9" t="s">
        <v>245</v>
      </c>
      <c r="C183" s="9" t="s">
        <v>233</v>
      </c>
      <c r="D183" s="9">
        <v>1</v>
      </c>
      <c r="E183" s="14" t="s">
        <v>248</v>
      </c>
      <c r="F183" s="14">
        <v>121.74</v>
      </c>
      <c r="G183" s="15">
        <v>78.84</v>
      </c>
      <c r="H183" s="13">
        <v>71.652</v>
      </c>
      <c r="I183" s="8">
        <f t="shared" si="31"/>
        <v>3</v>
      </c>
      <c r="J183" s="8"/>
    </row>
    <row r="184" s="1" customFormat="true" spans="1:10">
      <c r="A184" s="8">
        <v>182</v>
      </c>
      <c r="B184" s="9" t="s">
        <v>245</v>
      </c>
      <c r="C184" s="9" t="s">
        <v>237</v>
      </c>
      <c r="D184" s="9" t="s">
        <v>13</v>
      </c>
      <c r="E184" s="9" t="s">
        <v>249</v>
      </c>
      <c r="F184" s="9">
        <v>140.09</v>
      </c>
      <c r="G184" s="12">
        <v>80.62</v>
      </c>
      <c r="H184" s="13">
        <v>76.39</v>
      </c>
      <c r="I184" s="8">
        <f>RANK(H184,$H$184:$H$186,0)</f>
        <v>1</v>
      </c>
      <c r="J184" s="8" t="s">
        <v>15</v>
      </c>
    </row>
    <row r="185" s="1" customFormat="true" spans="1:10">
      <c r="A185" s="8">
        <v>183</v>
      </c>
      <c r="B185" s="9" t="s">
        <v>245</v>
      </c>
      <c r="C185" s="9" t="s">
        <v>237</v>
      </c>
      <c r="D185" s="9" t="s">
        <v>13</v>
      </c>
      <c r="E185" s="9" t="s">
        <v>250</v>
      </c>
      <c r="F185" s="9">
        <v>141.8</v>
      </c>
      <c r="G185" s="12">
        <v>79.88</v>
      </c>
      <c r="H185" s="13">
        <v>76.288</v>
      </c>
      <c r="I185" s="8">
        <f>RANK(H185,$H$184:$H$186,0)</f>
        <v>2</v>
      </c>
      <c r="J185" s="8"/>
    </row>
    <row r="186" s="1" customFormat="true" spans="1:10">
      <c r="A186" s="8">
        <v>184</v>
      </c>
      <c r="B186" s="9" t="s">
        <v>245</v>
      </c>
      <c r="C186" s="9" t="s">
        <v>237</v>
      </c>
      <c r="D186" s="9" t="s">
        <v>13</v>
      </c>
      <c r="E186" s="9" t="s">
        <v>251</v>
      </c>
      <c r="F186" s="9">
        <v>138.33</v>
      </c>
      <c r="G186" s="12">
        <v>80.44</v>
      </c>
      <c r="H186" s="13">
        <v>75.93</v>
      </c>
      <c r="I186" s="8">
        <f t="shared" ref="I184:I186" si="32">RANK(H186,$H$184:$H$186,0)</f>
        <v>3</v>
      </c>
      <c r="J186" s="8"/>
    </row>
    <row r="187" s="1" customFormat="true" spans="1:10">
      <c r="A187" s="8">
        <v>185</v>
      </c>
      <c r="B187" s="9" t="s">
        <v>252</v>
      </c>
      <c r="C187" s="9" t="s">
        <v>233</v>
      </c>
      <c r="D187" s="9" t="s">
        <v>32</v>
      </c>
      <c r="E187" s="9" t="s">
        <v>253</v>
      </c>
      <c r="F187" s="9">
        <v>133.57</v>
      </c>
      <c r="G187" s="12">
        <v>81.66</v>
      </c>
      <c r="H187" s="13">
        <v>75.71</v>
      </c>
      <c r="I187" s="8">
        <f>RANK(H187,$H$187:$H$191,0)</f>
        <v>1</v>
      </c>
      <c r="J187" s="8" t="s">
        <v>15</v>
      </c>
    </row>
    <row r="188" s="1" customFormat="true" spans="1:10">
      <c r="A188" s="8">
        <v>186</v>
      </c>
      <c r="B188" s="9" t="s">
        <v>252</v>
      </c>
      <c r="C188" s="9" t="s">
        <v>233</v>
      </c>
      <c r="D188" s="9" t="s">
        <v>32</v>
      </c>
      <c r="E188" s="9" t="s">
        <v>254</v>
      </c>
      <c r="F188" s="9">
        <v>136.61</v>
      </c>
      <c r="G188" s="12">
        <v>79.94</v>
      </c>
      <c r="H188" s="13">
        <v>75.286</v>
      </c>
      <c r="I188" s="8">
        <f>RANK(H188,$H$187:$H$191,0)</f>
        <v>2</v>
      </c>
      <c r="J188" s="8" t="s">
        <v>15</v>
      </c>
    </row>
    <row r="189" s="1" customFormat="true" spans="1:10">
      <c r="A189" s="8">
        <v>187</v>
      </c>
      <c r="B189" s="9" t="s">
        <v>252</v>
      </c>
      <c r="C189" s="9" t="s">
        <v>233</v>
      </c>
      <c r="D189" s="9" t="s">
        <v>32</v>
      </c>
      <c r="E189" s="9" t="s">
        <v>255</v>
      </c>
      <c r="F189" s="9">
        <v>129.72</v>
      </c>
      <c r="G189" s="12">
        <v>81.26</v>
      </c>
      <c r="H189" s="13">
        <v>74.7</v>
      </c>
      <c r="I189" s="8">
        <f>RANK(H189,$H$187:$H$191,0)</f>
        <v>3</v>
      </c>
      <c r="J189" s="8"/>
    </row>
    <row r="190" s="1" customFormat="true" spans="1:10">
      <c r="A190" s="8">
        <v>188</v>
      </c>
      <c r="B190" s="9" t="s">
        <v>252</v>
      </c>
      <c r="C190" s="9" t="s">
        <v>233</v>
      </c>
      <c r="D190" s="9" t="s">
        <v>32</v>
      </c>
      <c r="E190" s="9" t="s">
        <v>256</v>
      </c>
      <c r="F190" s="9">
        <v>132.67</v>
      </c>
      <c r="G190" s="12">
        <v>80.14</v>
      </c>
      <c r="H190" s="13">
        <v>74.618</v>
      </c>
      <c r="I190" s="8">
        <f>RANK(H190,$H$187:$H$191,0)</f>
        <v>4</v>
      </c>
      <c r="J190" s="8"/>
    </row>
    <row r="191" s="1" customFormat="true" spans="1:10">
      <c r="A191" s="8">
        <v>189</v>
      </c>
      <c r="B191" s="9" t="s">
        <v>252</v>
      </c>
      <c r="C191" s="9" t="s">
        <v>233</v>
      </c>
      <c r="D191" s="9" t="s">
        <v>32</v>
      </c>
      <c r="E191" s="9" t="s">
        <v>257</v>
      </c>
      <c r="F191" s="9">
        <v>131.7</v>
      </c>
      <c r="G191" s="12">
        <v>78.04</v>
      </c>
      <c r="H191" s="13">
        <v>73.164</v>
      </c>
      <c r="I191" s="8">
        <f>RANK(H191,$H$187:$H$191,0)</f>
        <v>5</v>
      </c>
      <c r="J191" s="8"/>
    </row>
    <row r="192" s="1" customFormat="true" spans="1:10">
      <c r="A192" s="8">
        <v>190</v>
      </c>
      <c r="B192" s="9" t="s">
        <v>252</v>
      </c>
      <c r="C192" s="9" t="s">
        <v>237</v>
      </c>
      <c r="D192" s="9" t="s">
        <v>32</v>
      </c>
      <c r="E192" s="9" t="s">
        <v>258</v>
      </c>
      <c r="F192" s="9">
        <v>132.41</v>
      </c>
      <c r="G192" s="12">
        <v>82.26</v>
      </c>
      <c r="H192" s="13">
        <v>75.838</v>
      </c>
      <c r="I192" s="8">
        <f t="shared" ref="I192:I197" si="33">RANK(H192,$H$192:$H$197,0)</f>
        <v>1</v>
      </c>
      <c r="J192" s="8" t="s">
        <v>15</v>
      </c>
    </row>
    <row r="193" s="1" customFormat="true" spans="1:10">
      <c r="A193" s="8">
        <v>191</v>
      </c>
      <c r="B193" s="9" t="s">
        <v>252</v>
      </c>
      <c r="C193" s="9" t="s">
        <v>237</v>
      </c>
      <c r="D193" s="9" t="s">
        <v>32</v>
      </c>
      <c r="E193" s="9" t="s">
        <v>259</v>
      </c>
      <c r="F193" s="9">
        <v>136.09</v>
      </c>
      <c r="G193" s="12">
        <v>80.72</v>
      </c>
      <c r="H193" s="13">
        <v>75.65</v>
      </c>
      <c r="I193" s="8">
        <f t="shared" si="33"/>
        <v>2</v>
      </c>
      <c r="J193" s="8" t="s">
        <v>15</v>
      </c>
    </row>
    <row r="194" s="1" customFormat="true" spans="1:10">
      <c r="A194" s="8">
        <v>192</v>
      </c>
      <c r="B194" s="9" t="s">
        <v>252</v>
      </c>
      <c r="C194" s="9" t="s">
        <v>237</v>
      </c>
      <c r="D194" s="9" t="s">
        <v>32</v>
      </c>
      <c r="E194" s="9" t="s">
        <v>260</v>
      </c>
      <c r="F194" s="9">
        <v>137.2</v>
      </c>
      <c r="G194" s="12">
        <v>79.86</v>
      </c>
      <c r="H194" s="13">
        <v>75.356</v>
      </c>
      <c r="I194" s="8">
        <f t="shared" si="33"/>
        <v>3</v>
      </c>
      <c r="J194" s="8"/>
    </row>
    <row r="195" s="1" customFormat="true" spans="1:10">
      <c r="A195" s="8">
        <v>193</v>
      </c>
      <c r="B195" s="9" t="s">
        <v>252</v>
      </c>
      <c r="C195" s="9" t="s">
        <v>237</v>
      </c>
      <c r="D195" s="9">
        <v>2</v>
      </c>
      <c r="E195" s="14" t="s">
        <v>261</v>
      </c>
      <c r="F195" s="14">
        <v>129.83</v>
      </c>
      <c r="G195" s="15">
        <v>80.76</v>
      </c>
      <c r="H195" s="13">
        <v>74.422</v>
      </c>
      <c r="I195" s="8">
        <f t="shared" si="33"/>
        <v>4</v>
      </c>
      <c r="J195" s="8"/>
    </row>
    <row r="196" s="1" customFormat="true" spans="1:10">
      <c r="A196" s="8">
        <v>194</v>
      </c>
      <c r="B196" s="9" t="s">
        <v>252</v>
      </c>
      <c r="C196" s="9" t="s">
        <v>237</v>
      </c>
      <c r="D196" s="9" t="s">
        <v>32</v>
      </c>
      <c r="E196" s="9" t="s">
        <v>262</v>
      </c>
      <c r="F196" s="9">
        <v>133.33</v>
      </c>
      <c r="G196" s="12">
        <v>78.7</v>
      </c>
      <c r="H196" s="13">
        <v>73.886</v>
      </c>
      <c r="I196" s="8">
        <f t="shared" si="33"/>
        <v>5</v>
      </c>
      <c r="J196" s="8"/>
    </row>
    <row r="197" s="1" customFormat="true" spans="1:10">
      <c r="A197" s="8">
        <v>195</v>
      </c>
      <c r="B197" s="9" t="s">
        <v>252</v>
      </c>
      <c r="C197" s="9" t="s">
        <v>237</v>
      </c>
      <c r="D197" s="9" t="s">
        <v>32</v>
      </c>
      <c r="E197" s="9" t="s">
        <v>263</v>
      </c>
      <c r="F197" s="9">
        <v>130.43</v>
      </c>
      <c r="G197" s="12">
        <v>79.14</v>
      </c>
      <c r="H197" s="13">
        <v>73.57</v>
      </c>
      <c r="I197" s="8">
        <f t="shared" si="33"/>
        <v>6</v>
      </c>
      <c r="J197" s="8"/>
    </row>
    <row r="198" s="1" customFormat="true" spans="1:10">
      <c r="A198" s="8">
        <v>196</v>
      </c>
      <c r="B198" s="9" t="s">
        <v>264</v>
      </c>
      <c r="C198" s="9" t="s">
        <v>265</v>
      </c>
      <c r="D198" s="9" t="s">
        <v>13</v>
      </c>
      <c r="E198" s="9" t="s">
        <v>266</v>
      </c>
      <c r="F198" s="9">
        <v>129.46</v>
      </c>
      <c r="G198" s="12">
        <v>86.74</v>
      </c>
      <c r="H198" s="13">
        <v>77.936</v>
      </c>
      <c r="I198" s="8">
        <f>RANK(H198,$H$198:$H$200,0)</f>
        <v>1</v>
      </c>
      <c r="J198" s="8" t="s">
        <v>15</v>
      </c>
    </row>
    <row r="199" s="1" customFormat="true" spans="1:10">
      <c r="A199" s="8">
        <v>197</v>
      </c>
      <c r="B199" s="9" t="s">
        <v>264</v>
      </c>
      <c r="C199" s="9" t="s">
        <v>265</v>
      </c>
      <c r="D199" s="9" t="s">
        <v>13</v>
      </c>
      <c r="E199" s="9" t="s">
        <v>267</v>
      </c>
      <c r="F199" s="9">
        <v>133.33</v>
      </c>
      <c r="G199" s="12">
        <v>85.44</v>
      </c>
      <c r="H199" s="13">
        <v>77.93</v>
      </c>
      <c r="I199" s="8">
        <f>RANK(H199,$H$198:$H$200,0)</f>
        <v>2</v>
      </c>
      <c r="J199" s="8"/>
    </row>
    <row r="200" s="1" customFormat="true" spans="1:10">
      <c r="A200" s="8">
        <v>198</v>
      </c>
      <c r="B200" s="9" t="s">
        <v>264</v>
      </c>
      <c r="C200" s="9" t="s">
        <v>265</v>
      </c>
      <c r="D200" s="9" t="s">
        <v>13</v>
      </c>
      <c r="E200" s="9" t="s">
        <v>268</v>
      </c>
      <c r="F200" s="9">
        <v>131.48</v>
      </c>
      <c r="G200" s="12">
        <v>83.2</v>
      </c>
      <c r="H200" s="13">
        <v>76.216</v>
      </c>
      <c r="I200" s="8">
        <f>RANK(H200,$H$198:$H$200,0)</f>
        <v>3</v>
      </c>
      <c r="J200" s="8"/>
    </row>
    <row r="201" s="1" customFormat="true" spans="1:10">
      <c r="A201" s="8">
        <v>199</v>
      </c>
      <c r="B201" s="9" t="s">
        <v>269</v>
      </c>
      <c r="C201" s="9" t="s">
        <v>19</v>
      </c>
      <c r="D201" s="9" t="s">
        <v>32</v>
      </c>
      <c r="E201" s="9" t="s">
        <v>270</v>
      </c>
      <c r="F201" s="9">
        <v>129.35</v>
      </c>
      <c r="G201" s="12">
        <v>79.3</v>
      </c>
      <c r="H201" s="13">
        <v>73.45</v>
      </c>
      <c r="I201" s="8">
        <f>RANK(H201,$H$201:$H$204,0)</f>
        <v>1</v>
      </c>
      <c r="J201" s="8" t="s">
        <v>15</v>
      </c>
    </row>
    <row r="202" s="1" customFormat="true" spans="1:10">
      <c r="A202" s="8">
        <v>200</v>
      </c>
      <c r="B202" s="9" t="s">
        <v>269</v>
      </c>
      <c r="C202" s="9" t="s">
        <v>19</v>
      </c>
      <c r="D202" s="9" t="s">
        <v>32</v>
      </c>
      <c r="E202" s="9" t="s">
        <v>271</v>
      </c>
      <c r="F202" s="9">
        <v>112.78</v>
      </c>
      <c r="G202" s="12">
        <v>83.66</v>
      </c>
      <c r="H202" s="13">
        <v>72.752</v>
      </c>
      <c r="I202" s="8">
        <f>RANK(H202,$H$201:$H$204,0)</f>
        <v>2</v>
      </c>
      <c r="J202" s="8" t="s">
        <v>15</v>
      </c>
    </row>
    <row r="203" s="1" customFormat="true" spans="1:10">
      <c r="A203" s="8">
        <v>201</v>
      </c>
      <c r="B203" s="9" t="s">
        <v>269</v>
      </c>
      <c r="C203" s="9" t="s">
        <v>19</v>
      </c>
      <c r="D203" s="9" t="s">
        <v>32</v>
      </c>
      <c r="E203" s="9" t="s">
        <v>272</v>
      </c>
      <c r="F203" s="9">
        <v>125.24</v>
      </c>
      <c r="G203" s="12">
        <v>76.46</v>
      </c>
      <c r="H203" s="13">
        <v>70.924</v>
      </c>
      <c r="I203" s="8">
        <f>RANK(H203,$H$201:$H$204,0)</f>
        <v>3</v>
      </c>
      <c r="J203" s="8"/>
    </row>
    <row r="204" s="1" customFormat="true" spans="1:10">
      <c r="A204" s="8">
        <v>202</v>
      </c>
      <c r="B204" s="9" t="s">
        <v>269</v>
      </c>
      <c r="C204" s="9" t="s">
        <v>19</v>
      </c>
      <c r="D204" s="9" t="s">
        <v>32</v>
      </c>
      <c r="E204" s="9" t="s">
        <v>273</v>
      </c>
      <c r="F204" s="9">
        <v>109.57</v>
      </c>
      <c r="G204" s="12">
        <v>74.62</v>
      </c>
      <c r="H204" s="13">
        <v>66.686</v>
      </c>
      <c r="I204" s="8">
        <f>RANK(H204,$H$201:$H$204,0)</f>
        <v>4</v>
      </c>
      <c r="J204" s="8"/>
    </row>
    <row r="205" s="1" customFormat="true" spans="1:10">
      <c r="A205" s="8">
        <v>203</v>
      </c>
      <c r="B205" s="9" t="s">
        <v>269</v>
      </c>
      <c r="C205" s="9" t="s">
        <v>23</v>
      </c>
      <c r="D205" s="9" t="s">
        <v>13</v>
      </c>
      <c r="E205" s="9" t="s">
        <v>274</v>
      </c>
      <c r="F205" s="9">
        <v>122.65</v>
      </c>
      <c r="G205" s="12">
        <v>85.4</v>
      </c>
      <c r="H205" s="13">
        <v>75.77</v>
      </c>
      <c r="I205" s="8">
        <f>RANK(H205,$H$205:$H$207,0)</f>
        <v>1</v>
      </c>
      <c r="J205" s="8" t="s">
        <v>15</v>
      </c>
    </row>
    <row r="206" s="1" customFormat="true" spans="1:10">
      <c r="A206" s="8">
        <v>204</v>
      </c>
      <c r="B206" s="9" t="s">
        <v>269</v>
      </c>
      <c r="C206" s="9" t="s">
        <v>23</v>
      </c>
      <c r="D206" s="9" t="s">
        <v>13</v>
      </c>
      <c r="E206" s="9" t="s">
        <v>275</v>
      </c>
      <c r="F206" s="9">
        <v>125.02</v>
      </c>
      <c r="G206" s="12">
        <v>77.62</v>
      </c>
      <c r="H206" s="13">
        <v>71.576</v>
      </c>
      <c r="I206" s="8">
        <f>RANK(H206,$H$205:$H$207,0)</f>
        <v>2</v>
      </c>
      <c r="J206" s="8"/>
    </row>
    <row r="207" s="1" customFormat="true" spans="1:10">
      <c r="A207" s="8">
        <v>205</v>
      </c>
      <c r="B207" s="9" t="s">
        <v>269</v>
      </c>
      <c r="C207" s="9" t="s">
        <v>23</v>
      </c>
      <c r="D207" s="9" t="s">
        <v>13</v>
      </c>
      <c r="E207" s="9" t="s">
        <v>276</v>
      </c>
      <c r="F207" s="9">
        <v>120.2</v>
      </c>
      <c r="G207" s="12">
        <v>78.02</v>
      </c>
      <c r="H207" s="13">
        <v>70.852</v>
      </c>
      <c r="I207" s="8">
        <f t="shared" ref="I205:I207" si="34">RANK(H207,$H$205:$H$207,0)</f>
        <v>3</v>
      </c>
      <c r="J207" s="8"/>
    </row>
    <row r="208" s="1" customFormat="true" spans="1:10">
      <c r="A208" s="8">
        <v>206</v>
      </c>
      <c r="B208" s="9" t="s">
        <v>277</v>
      </c>
      <c r="C208" s="9" t="s">
        <v>265</v>
      </c>
      <c r="D208" s="9" t="s">
        <v>13</v>
      </c>
      <c r="E208" s="9" t="s">
        <v>278</v>
      </c>
      <c r="F208" s="9">
        <v>115.98</v>
      </c>
      <c r="G208" s="12">
        <v>84.06</v>
      </c>
      <c r="H208" s="13">
        <v>73.632</v>
      </c>
      <c r="I208" s="8">
        <f t="shared" ref="I208:I210" si="35">RANK(H208,$H$208:$H$210,0)</f>
        <v>1</v>
      </c>
      <c r="J208" s="8" t="s">
        <v>15</v>
      </c>
    </row>
    <row r="209" s="1" customFormat="true" spans="1:10">
      <c r="A209" s="8">
        <v>207</v>
      </c>
      <c r="B209" s="9" t="s">
        <v>277</v>
      </c>
      <c r="C209" s="9" t="s">
        <v>265</v>
      </c>
      <c r="D209" s="9" t="s">
        <v>13</v>
      </c>
      <c r="E209" s="9" t="s">
        <v>279</v>
      </c>
      <c r="F209" s="9">
        <v>114.91</v>
      </c>
      <c r="G209" s="12">
        <v>82.96</v>
      </c>
      <c r="H209" s="13">
        <v>72.758</v>
      </c>
      <c r="I209" s="8">
        <f t="shared" si="35"/>
        <v>2</v>
      </c>
      <c r="J209" s="8"/>
    </row>
    <row r="210" s="1" customFormat="true" spans="1:10">
      <c r="A210" s="8">
        <v>208</v>
      </c>
      <c r="B210" s="9" t="s">
        <v>277</v>
      </c>
      <c r="C210" s="9" t="s">
        <v>265</v>
      </c>
      <c r="D210" s="9" t="s">
        <v>13</v>
      </c>
      <c r="E210" s="9" t="s">
        <v>280</v>
      </c>
      <c r="F210" s="9">
        <v>115.96</v>
      </c>
      <c r="G210" s="12">
        <v>81.42</v>
      </c>
      <c r="H210" s="13">
        <v>72.044</v>
      </c>
      <c r="I210" s="8">
        <f t="shared" si="35"/>
        <v>3</v>
      </c>
      <c r="J210" s="8"/>
    </row>
    <row r="211" s="1" customFormat="true" spans="1:10">
      <c r="A211" s="8">
        <v>209</v>
      </c>
      <c r="B211" s="9" t="s">
        <v>281</v>
      </c>
      <c r="C211" s="9" t="s">
        <v>282</v>
      </c>
      <c r="D211" s="9" t="s">
        <v>13</v>
      </c>
      <c r="E211" s="9" t="s">
        <v>283</v>
      </c>
      <c r="F211" s="9">
        <v>130.35</v>
      </c>
      <c r="G211" s="12">
        <v>83.94</v>
      </c>
      <c r="H211" s="13">
        <v>76.434</v>
      </c>
      <c r="I211" s="8">
        <f t="shared" ref="I211:I213" si="36">RANK(H211,$H$211:$H$213,0)</f>
        <v>1</v>
      </c>
      <c r="J211" s="8" t="s">
        <v>15</v>
      </c>
    </row>
    <row r="212" s="1" customFormat="true" spans="1:10">
      <c r="A212" s="8">
        <v>210</v>
      </c>
      <c r="B212" s="9" t="s">
        <v>281</v>
      </c>
      <c r="C212" s="9" t="s">
        <v>282</v>
      </c>
      <c r="D212" s="9" t="s">
        <v>13</v>
      </c>
      <c r="E212" s="9" t="s">
        <v>284</v>
      </c>
      <c r="F212" s="9">
        <v>126.22</v>
      </c>
      <c r="G212" s="12">
        <v>81.3</v>
      </c>
      <c r="H212" s="13">
        <v>74.024</v>
      </c>
      <c r="I212" s="8">
        <f t="shared" si="36"/>
        <v>2</v>
      </c>
      <c r="J212" s="8"/>
    </row>
    <row r="213" s="1" customFormat="true" spans="1:10">
      <c r="A213" s="8">
        <v>211</v>
      </c>
      <c r="B213" s="9" t="s">
        <v>281</v>
      </c>
      <c r="C213" s="9" t="s">
        <v>282</v>
      </c>
      <c r="D213" s="9" t="s">
        <v>13</v>
      </c>
      <c r="E213" s="9" t="s">
        <v>285</v>
      </c>
      <c r="F213" s="9">
        <v>128.33</v>
      </c>
      <c r="G213" s="12">
        <v>80.4</v>
      </c>
      <c r="H213" s="13">
        <v>73.906</v>
      </c>
      <c r="I213" s="8">
        <f t="shared" si="36"/>
        <v>3</v>
      </c>
      <c r="J213" s="8"/>
    </row>
    <row r="214" s="1" customFormat="true" spans="1:10">
      <c r="A214" s="8">
        <v>212</v>
      </c>
      <c r="B214" s="9" t="s">
        <v>281</v>
      </c>
      <c r="C214" s="9" t="s">
        <v>286</v>
      </c>
      <c r="D214" s="9" t="s">
        <v>13</v>
      </c>
      <c r="E214" s="9" t="s">
        <v>287</v>
      </c>
      <c r="F214" s="9">
        <v>126.11</v>
      </c>
      <c r="G214" s="12">
        <v>82.5</v>
      </c>
      <c r="H214" s="13">
        <v>74.722</v>
      </c>
      <c r="I214" s="8">
        <f>RANK(H214,$H$214:$H$216,0)</f>
        <v>1</v>
      </c>
      <c r="J214" s="8" t="s">
        <v>15</v>
      </c>
    </row>
    <row r="215" s="1" customFormat="true" spans="1:10">
      <c r="A215" s="8">
        <v>213</v>
      </c>
      <c r="B215" s="9" t="s">
        <v>281</v>
      </c>
      <c r="C215" s="9" t="s">
        <v>286</v>
      </c>
      <c r="D215" s="9" t="s">
        <v>13</v>
      </c>
      <c r="E215" s="9" t="s">
        <v>288</v>
      </c>
      <c r="F215" s="9">
        <v>126.61</v>
      </c>
      <c r="G215" s="12">
        <v>81.66</v>
      </c>
      <c r="H215" s="13">
        <v>74.318</v>
      </c>
      <c r="I215" s="8">
        <f t="shared" ref="I214:I216" si="37">RANK(H215,$H$214:$H$216,0)</f>
        <v>2</v>
      </c>
      <c r="J215" s="8"/>
    </row>
    <row r="216" s="1" customFormat="true" spans="1:10">
      <c r="A216" s="8">
        <v>214</v>
      </c>
      <c r="B216" s="9" t="s">
        <v>281</v>
      </c>
      <c r="C216" s="9" t="s">
        <v>286</v>
      </c>
      <c r="D216" s="9" t="s">
        <v>13</v>
      </c>
      <c r="E216" s="9" t="s">
        <v>289</v>
      </c>
      <c r="F216" s="9">
        <v>133.57</v>
      </c>
      <c r="G216" s="12">
        <v>73.08</v>
      </c>
      <c r="H216" s="13">
        <v>70.562</v>
      </c>
      <c r="I216" s="8">
        <f t="shared" si="37"/>
        <v>3</v>
      </c>
      <c r="J216" s="8"/>
    </row>
    <row r="217" s="1" customFormat="true" spans="1:10">
      <c r="A217" s="8">
        <v>215</v>
      </c>
      <c r="B217" s="9" t="s">
        <v>290</v>
      </c>
      <c r="C217" s="9" t="s">
        <v>282</v>
      </c>
      <c r="D217" s="9" t="s">
        <v>13</v>
      </c>
      <c r="E217" s="9" t="s">
        <v>291</v>
      </c>
      <c r="F217" s="9">
        <v>135.43</v>
      </c>
      <c r="G217" s="12">
        <v>87.28</v>
      </c>
      <c r="H217" s="13">
        <v>79.454</v>
      </c>
      <c r="I217" s="8">
        <f t="shared" ref="I217:I219" si="38">RANK(H217,$H$217:$H$219,0)</f>
        <v>1</v>
      </c>
      <c r="J217" s="8" t="s">
        <v>15</v>
      </c>
    </row>
    <row r="218" s="1" customFormat="true" spans="1:10">
      <c r="A218" s="8">
        <v>216</v>
      </c>
      <c r="B218" s="9" t="s">
        <v>290</v>
      </c>
      <c r="C218" s="9" t="s">
        <v>282</v>
      </c>
      <c r="D218" s="9" t="s">
        <v>13</v>
      </c>
      <c r="E218" s="9" t="s">
        <v>292</v>
      </c>
      <c r="F218" s="9">
        <v>125.98</v>
      </c>
      <c r="G218" s="12">
        <v>85.86</v>
      </c>
      <c r="H218" s="13">
        <v>76.712</v>
      </c>
      <c r="I218" s="8">
        <f t="shared" si="38"/>
        <v>2</v>
      </c>
      <c r="J218" s="8"/>
    </row>
    <row r="219" s="1" customFormat="true" spans="1:10">
      <c r="A219" s="8">
        <v>217</v>
      </c>
      <c r="B219" s="9" t="s">
        <v>290</v>
      </c>
      <c r="C219" s="9" t="s">
        <v>282</v>
      </c>
      <c r="D219" s="9" t="s">
        <v>13</v>
      </c>
      <c r="E219" s="9" t="s">
        <v>293</v>
      </c>
      <c r="F219" s="9">
        <v>130.57</v>
      </c>
      <c r="G219" s="12">
        <v>82.96</v>
      </c>
      <c r="H219" s="13">
        <v>75.89</v>
      </c>
      <c r="I219" s="8">
        <f t="shared" si="38"/>
        <v>3</v>
      </c>
      <c r="J219" s="8"/>
    </row>
    <row r="220" s="1" customFormat="true" spans="1:10">
      <c r="A220" s="8">
        <v>218</v>
      </c>
      <c r="B220" s="9" t="s">
        <v>290</v>
      </c>
      <c r="C220" s="9" t="s">
        <v>286</v>
      </c>
      <c r="D220" s="9" t="s">
        <v>13</v>
      </c>
      <c r="E220" s="9" t="s">
        <v>294</v>
      </c>
      <c r="F220" s="9">
        <v>133.72</v>
      </c>
      <c r="G220" s="12">
        <v>84.98</v>
      </c>
      <c r="H220" s="13">
        <v>77.732</v>
      </c>
      <c r="I220" s="8">
        <f>RANK(H220,$H$220:$H$222,0)</f>
        <v>1</v>
      </c>
      <c r="J220" s="8" t="s">
        <v>15</v>
      </c>
    </row>
    <row r="221" s="1" customFormat="true" spans="1:10">
      <c r="A221" s="8">
        <v>219</v>
      </c>
      <c r="B221" s="9" t="s">
        <v>290</v>
      </c>
      <c r="C221" s="9" t="s">
        <v>286</v>
      </c>
      <c r="D221" s="9" t="s">
        <v>13</v>
      </c>
      <c r="E221" s="9" t="s">
        <v>295</v>
      </c>
      <c r="F221" s="9">
        <v>135.57</v>
      </c>
      <c r="G221" s="12">
        <v>83.04</v>
      </c>
      <c r="H221" s="13">
        <v>76.938</v>
      </c>
      <c r="I221" s="8">
        <f>RANK(H221,$H$220:$H$222,0)</f>
        <v>2</v>
      </c>
      <c r="J221" s="8"/>
    </row>
    <row r="222" s="1" customFormat="true" spans="1:10">
      <c r="A222" s="8">
        <v>220</v>
      </c>
      <c r="B222" s="9" t="s">
        <v>290</v>
      </c>
      <c r="C222" s="9" t="s">
        <v>286</v>
      </c>
      <c r="D222" s="9">
        <v>1</v>
      </c>
      <c r="E222" s="14" t="s">
        <v>296</v>
      </c>
      <c r="F222" s="14">
        <v>127.35</v>
      </c>
      <c r="G222" s="15">
        <v>81.16</v>
      </c>
      <c r="H222" s="13">
        <v>74.166</v>
      </c>
      <c r="I222" s="8">
        <f t="shared" ref="I220:I222" si="39">RANK(H222,$H$220:$H$222,0)</f>
        <v>3</v>
      </c>
      <c r="J222" s="8"/>
    </row>
    <row r="223" s="1" customFormat="true" spans="1:10">
      <c r="A223" s="8">
        <v>221</v>
      </c>
      <c r="B223" s="9" t="s">
        <v>297</v>
      </c>
      <c r="C223" s="9" t="s">
        <v>19</v>
      </c>
      <c r="D223" s="9" t="s">
        <v>13</v>
      </c>
      <c r="E223" s="9" t="s">
        <v>298</v>
      </c>
      <c r="F223" s="9">
        <v>136.85</v>
      </c>
      <c r="G223" s="12">
        <v>86.76</v>
      </c>
      <c r="H223" s="13">
        <v>79.426</v>
      </c>
      <c r="I223" s="8">
        <f t="shared" ref="I223:I225" si="40">RANK(H223,$H$223:$H$225,0)</f>
        <v>1</v>
      </c>
      <c r="J223" s="8" t="s">
        <v>15</v>
      </c>
    </row>
    <row r="224" s="1" customFormat="true" spans="1:10">
      <c r="A224" s="8">
        <v>222</v>
      </c>
      <c r="B224" s="9" t="s">
        <v>297</v>
      </c>
      <c r="C224" s="9" t="s">
        <v>19</v>
      </c>
      <c r="D224" s="9" t="s">
        <v>13</v>
      </c>
      <c r="E224" s="9" t="s">
        <v>299</v>
      </c>
      <c r="F224" s="9">
        <v>131.07</v>
      </c>
      <c r="G224" s="12">
        <v>80.76</v>
      </c>
      <c r="H224" s="13">
        <v>74.67</v>
      </c>
      <c r="I224" s="8">
        <f t="shared" si="40"/>
        <v>2</v>
      </c>
      <c r="J224" s="8"/>
    </row>
    <row r="225" s="1" customFormat="true" spans="1:10">
      <c r="A225" s="8">
        <v>223</v>
      </c>
      <c r="B225" s="9" t="s">
        <v>297</v>
      </c>
      <c r="C225" s="9" t="s">
        <v>19</v>
      </c>
      <c r="D225" s="9" t="s">
        <v>13</v>
      </c>
      <c r="E225" s="9" t="s">
        <v>300</v>
      </c>
      <c r="F225" s="9">
        <v>128.11</v>
      </c>
      <c r="G225" s="12">
        <v>77.78</v>
      </c>
      <c r="H225" s="13">
        <v>72.29</v>
      </c>
      <c r="I225" s="8">
        <f t="shared" si="40"/>
        <v>3</v>
      </c>
      <c r="J225" s="8"/>
    </row>
    <row r="226" s="1" customFormat="true" spans="1:10">
      <c r="A226" s="8">
        <v>224</v>
      </c>
      <c r="B226" s="9" t="s">
        <v>297</v>
      </c>
      <c r="C226" s="9" t="s">
        <v>23</v>
      </c>
      <c r="D226" s="9" t="s">
        <v>13</v>
      </c>
      <c r="E226" s="9" t="s">
        <v>301</v>
      </c>
      <c r="F226" s="9">
        <v>133.5</v>
      </c>
      <c r="G226" s="12">
        <v>85.82</v>
      </c>
      <c r="H226" s="13">
        <v>78.192</v>
      </c>
      <c r="I226" s="8">
        <f t="shared" ref="I226:I228" si="41">RANK(H226,$H$226:$H$228,0)</f>
        <v>1</v>
      </c>
      <c r="J226" s="8" t="s">
        <v>15</v>
      </c>
    </row>
    <row r="227" s="1" customFormat="true" spans="1:10">
      <c r="A227" s="8">
        <v>225</v>
      </c>
      <c r="B227" s="9" t="s">
        <v>297</v>
      </c>
      <c r="C227" s="9" t="s">
        <v>23</v>
      </c>
      <c r="D227" s="9" t="s">
        <v>13</v>
      </c>
      <c r="E227" s="9" t="s">
        <v>302</v>
      </c>
      <c r="F227" s="9">
        <v>128.11</v>
      </c>
      <c r="G227" s="12">
        <v>86.1</v>
      </c>
      <c r="H227" s="13">
        <v>77.282</v>
      </c>
      <c r="I227" s="8">
        <f t="shared" si="41"/>
        <v>2</v>
      </c>
      <c r="J227" s="8"/>
    </row>
    <row r="228" s="1" customFormat="true" spans="1:10">
      <c r="A228" s="8">
        <v>226</v>
      </c>
      <c r="B228" s="9" t="s">
        <v>297</v>
      </c>
      <c r="C228" s="9" t="s">
        <v>23</v>
      </c>
      <c r="D228" s="9" t="s">
        <v>13</v>
      </c>
      <c r="E228" s="9" t="s">
        <v>303</v>
      </c>
      <c r="F228" s="9">
        <v>129.39</v>
      </c>
      <c r="G228" s="12">
        <v>83.64</v>
      </c>
      <c r="H228" s="13">
        <v>76.062</v>
      </c>
      <c r="I228" s="8">
        <f t="shared" si="41"/>
        <v>3</v>
      </c>
      <c r="J228" s="8"/>
    </row>
    <row r="229" s="1" customFormat="true" spans="1:10">
      <c r="A229" s="8">
        <v>227</v>
      </c>
      <c r="B229" s="9" t="s">
        <v>304</v>
      </c>
      <c r="C229" s="9" t="s">
        <v>265</v>
      </c>
      <c r="D229" s="9" t="s">
        <v>32</v>
      </c>
      <c r="E229" s="9" t="s">
        <v>305</v>
      </c>
      <c r="F229" s="9">
        <v>136.04</v>
      </c>
      <c r="G229" s="12">
        <v>87.96</v>
      </c>
      <c r="H229" s="13">
        <v>79.984</v>
      </c>
      <c r="I229" s="8">
        <f t="shared" ref="I229:I234" si="42">RANK(H229,$H$229:$H$234,0)</f>
        <v>1</v>
      </c>
      <c r="J229" s="8" t="s">
        <v>15</v>
      </c>
    </row>
    <row r="230" s="1" customFormat="true" spans="1:10">
      <c r="A230" s="8">
        <v>228</v>
      </c>
      <c r="B230" s="9" t="s">
        <v>304</v>
      </c>
      <c r="C230" s="9" t="s">
        <v>265</v>
      </c>
      <c r="D230" s="9" t="s">
        <v>32</v>
      </c>
      <c r="E230" s="9" t="s">
        <v>306</v>
      </c>
      <c r="F230" s="9">
        <v>141.8</v>
      </c>
      <c r="G230" s="12">
        <v>84.9</v>
      </c>
      <c r="H230" s="13">
        <v>79.3</v>
      </c>
      <c r="I230" s="8">
        <f t="shared" si="42"/>
        <v>2</v>
      </c>
      <c r="J230" s="8" t="s">
        <v>15</v>
      </c>
    </row>
    <row r="231" s="1" customFormat="true" spans="1:10">
      <c r="A231" s="8">
        <v>229</v>
      </c>
      <c r="B231" s="9" t="s">
        <v>304</v>
      </c>
      <c r="C231" s="9" t="s">
        <v>265</v>
      </c>
      <c r="D231" s="9" t="s">
        <v>32</v>
      </c>
      <c r="E231" s="9" t="s">
        <v>307</v>
      </c>
      <c r="F231" s="9">
        <v>136.07</v>
      </c>
      <c r="G231" s="12">
        <v>83.86</v>
      </c>
      <c r="H231" s="13">
        <v>77.53</v>
      </c>
      <c r="I231" s="8">
        <f t="shared" si="42"/>
        <v>3</v>
      </c>
      <c r="J231" s="8"/>
    </row>
    <row r="232" s="1" customFormat="true" spans="1:10">
      <c r="A232" s="8">
        <v>230</v>
      </c>
      <c r="B232" s="9" t="s">
        <v>304</v>
      </c>
      <c r="C232" s="9" t="s">
        <v>265</v>
      </c>
      <c r="D232" s="9" t="s">
        <v>32</v>
      </c>
      <c r="E232" s="9" t="s">
        <v>308</v>
      </c>
      <c r="F232" s="9">
        <v>136.67</v>
      </c>
      <c r="G232" s="12">
        <v>82.94</v>
      </c>
      <c r="H232" s="13">
        <v>77.098</v>
      </c>
      <c r="I232" s="8">
        <f t="shared" si="42"/>
        <v>4</v>
      </c>
      <c r="J232" s="8"/>
    </row>
    <row r="233" s="1" customFormat="true" spans="1:10">
      <c r="A233" s="8">
        <v>231</v>
      </c>
      <c r="B233" s="9" t="s">
        <v>304</v>
      </c>
      <c r="C233" s="9" t="s">
        <v>265</v>
      </c>
      <c r="D233" s="9">
        <v>2</v>
      </c>
      <c r="E233" s="14" t="s">
        <v>309</v>
      </c>
      <c r="F233" s="14">
        <v>135.59</v>
      </c>
      <c r="G233" s="15">
        <v>81.86</v>
      </c>
      <c r="H233" s="13">
        <v>76.234</v>
      </c>
      <c r="I233" s="8">
        <f t="shared" si="42"/>
        <v>5</v>
      </c>
      <c r="J233" s="8"/>
    </row>
    <row r="234" s="1" customFormat="true" spans="1:10">
      <c r="A234" s="8">
        <v>232</v>
      </c>
      <c r="B234" s="9" t="s">
        <v>304</v>
      </c>
      <c r="C234" s="9" t="s">
        <v>265</v>
      </c>
      <c r="D234" s="9" t="s">
        <v>32</v>
      </c>
      <c r="E234" s="9" t="s">
        <v>310</v>
      </c>
      <c r="F234" s="9">
        <v>139.2</v>
      </c>
      <c r="G234" s="12">
        <v>79.52</v>
      </c>
      <c r="H234" s="13">
        <v>75.552</v>
      </c>
      <c r="I234" s="8">
        <f t="shared" si="42"/>
        <v>6</v>
      </c>
      <c r="J234" s="8"/>
    </row>
    <row r="235" s="1" customFormat="true" spans="1:10">
      <c r="A235" s="8">
        <v>233</v>
      </c>
      <c r="B235" s="9" t="s">
        <v>311</v>
      </c>
      <c r="C235" s="9" t="s">
        <v>265</v>
      </c>
      <c r="D235" s="9" t="s">
        <v>13</v>
      </c>
      <c r="E235" s="9" t="s">
        <v>312</v>
      </c>
      <c r="F235" s="9">
        <v>130.39</v>
      </c>
      <c r="G235" s="12">
        <v>78.84</v>
      </c>
      <c r="H235" s="13">
        <v>73.382</v>
      </c>
      <c r="I235" s="8">
        <f>RANK(H235,$H$235:$H$236,0)</f>
        <v>1</v>
      </c>
      <c r="J235" s="8" t="s">
        <v>15</v>
      </c>
    </row>
    <row r="236" s="1" customFormat="true" spans="1:10">
      <c r="A236" s="8">
        <v>234</v>
      </c>
      <c r="B236" s="9" t="s">
        <v>311</v>
      </c>
      <c r="C236" s="9" t="s">
        <v>265</v>
      </c>
      <c r="D236" s="9" t="s">
        <v>13</v>
      </c>
      <c r="E236" s="9" t="s">
        <v>313</v>
      </c>
      <c r="F236" s="9">
        <v>122.89</v>
      </c>
      <c r="G236" s="12">
        <v>75.06</v>
      </c>
      <c r="H236" s="13">
        <v>69.614</v>
      </c>
      <c r="I236" s="8">
        <f>RANK(H236,$H$235:$H$236,0)</f>
        <v>2</v>
      </c>
      <c r="J236" s="8"/>
    </row>
    <row r="237" s="1" customFormat="true" spans="1:10">
      <c r="A237" s="8">
        <v>235</v>
      </c>
      <c r="B237" s="9" t="s">
        <v>314</v>
      </c>
      <c r="C237" s="9" t="s">
        <v>19</v>
      </c>
      <c r="D237" s="9" t="s">
        <v>315</v>
      </c>
      <c r="E237" s="9" t="s">
        <v>316</v>
      </c>
      <c r="F237" s="9">
        <v>135.72</v>
      </c>
      <c r="G237" s="12">
        <v>81.78</v>
      </c>
      <c r="H237" s="13">
        <v>76.212</v>
      </c>
      <c r="I237" s="8">
        <f t="shared" ref="I237:I243" si="43">RANK(H237,$H$237:$H$243,0)</f>
        <v>1</v>
      </c>
      <c r="J237" s="8" t="s">
        <v>15</v>
      </c>
    </row>
    <row r="238" s="1" customFormat="true" spans="1:10">
      <c r="A238" s="8">
        <v>236</v>
      </c>
      <c r="B238" s="9" t="s">
        <v>314</v>
      </c>
      <c r="C238" s="9" t="s">
        <v>19</v>
      </c>
      <c r="D238" s="9" t="s">
        <v>315</v>
      </c>
      <c r="E238" s="9" t="s">
        <v>317</v>
      </c>
      <c r="F238" s="9">
        <v>133.2</v>
      </c>
      <c r="G238" s="12">
        <v>81.62</v>
      </c>
      <c r="H238" s="13">
        <v>75.612</v>
      </c>
      <c r="I238" s="8">
        <f t="shared" si="43"/>
        <v>2</v>
      </c>
      <c r="J238" s="8" t="s">
        <v>15</v>
      </c>
    </row>
    <row r="239" s="1" customFormat="true" spans="1:10">
      <c r="A239" s="8">
        <v>237</v>
      </c>
      <c r="B239" s="9" t="s">
        <v>314</v>
      </c>
      <c r="C239" s="9" t="s">
        <v>19</v>
      </c>
      <c r="D239" s="9" t="s">
        <v>315</v>
      </c>
      <c r="E239" s="9" t="s">
        <v>318</v>
      </c>
      <c r="F239" s="9">
        <v>131.83</v>
      </c>
      <c r="G239" s="12">
        <v>80.42</v>
      </c>
      <c r="H239" s="13">
        <v>74.618</v>
      </c>
      <c r="I239" s="8">
        <f t="shared" si="43"/>
        <v>3</v>
      </c>
      <c r="J239" s="8" t="s">
        <v>15</v>
      </c>
    </row>
    <row r="240" s="1" customFormat="true" spans="1:10">
      <c r="A240" s="8">
        <v>238</v>
      </c>
      <c r="B240" s="9" t="s">
        <v>314</v>
      </c>
      <c r="C240" s="9" t="s">
        <v>19</v>
      </c>
      <c r="D240" s="9" t="s">
        <v>315</v>
      </c>
      <c r="E240" s="9" t="s">
        <v>319</v>
      </c>
      <c r="F240" s="9">
        <v>127.63</v>
      </c>
      <c r="G240" s="12">
        <v>80.98</v>
      </c>
      <c r="H240" s="13">
        <v>74.114</v>
      </c>
      <c r="I240" s="8">
        <f t="shared" si="43"/>
        <v>4</v>
      </c>
      <c r="J240" s="8" t="s">
        <v>15</v>
      </c>
    </row>
    <row r="241" s="1" customFormat="true" spans="1:10">
      <c r="A241" s="8">
        <v>239</v>
      </c>
      <c r="B241" s="9" t="s">
        <v>314</v>
      </c>
      <c r="C241" s="9" t="s">
        <v>19</v>
      </c>
      <c r="D241" s="9" t="s">
        <v>315</v>
      </c>
      <c r="E241" s="9" t="s">
        <v>320</v>
      </c>
      <c r="F241" s="9">
        <v>127.07</v>
      </c>
      <c r="G241" s="12">
        <v>81.1</v>
      </c>
      <c r="H241" s="13">
        <v>74.074</v>
      </c>
      <c r="I241" s="8">
        <f t="shared" si="43"/>
        <v>5</v>
      </c>
      <c r="J241" s="8"/>
    </row>
    <row r="242" s="1" customFormat="true" spans="1:10">
      <c r="A242" s="8">
        <v>240</v>
      </c>
      <c r="B242" s="9" t="s">
        <v>314</v>
      </c>
      <c r="C242" s="9" t="s">
        <v>19</v>
      </c>
      <c r="D242" s="9" t="s">
        <v>315</v>
      </c>
      <c r="E242" s="9" t="s">
        <v>321</v>
      </c>
      <c r="F242" s="9">
        <v>130.46</v>
      </c>
      <c r="G242" s="12">
        <v>78.76</v>
      </c>
      <c r="H242" s="13">
        <v>73.348</v>
      </c>
      <c r="I242" s="8">
        <f t="shared" si="43"/>
        <v>6</v>
      </c>
      <c r="J242" s="8"/>
    </row>
    <row r="243" s="1" customFormat="true" spans="1:10">
      <c r="A243" s="8">
        <v>241</v>
      </c>
      <c r="B243" s="9" t="s">
        <v>314</v>
      </c>
      <c r="C243" s="9" t="s">
        <v>19</v>
      </c>
      <c r="D243" s="9">
        <v>4</v>
      </c>
      <c r="E243" s="14" t="s">
        <v>322</v>
      </c>
      <c r="F243" s="14">
        <v>122.28</v>
      </c>
      <c r="G243" s="15">
        <v>80.52</v>
      </c>
      <c r="H243" s="13">
        <v>72.768</v>
      </c>
      <c r="I243" s="8">
        <f t="shared" si="43"/>
        <v>7</v>
      </c>
      <c r="J243" s="8"/>
    </row>
    <row r="244" s="1" customFormat="true" spans="1:10">
      <c r="A244" s="8">
        <v>242</v>
      </c>
      <c r="B244" s="9" t="s">
        <v>314</v>
      </c>
      <c r="C244" s="9" t="s">
        <v>23</v>
      </c>
      <c r="D244" s="9" t="s">
        <v>32</v>
      </c>
      <c r="E244" s="9" t="s">
        <v>323</v>
      </c>
      <c r="F244" s="9">
        <v>132.93</v>
      </c>
      <c r="G244" s="12">
        <v>82.86</v>
      </c>
      <c r="H244" s="13">
        <v>76.302</v>
      </c>
      <c r="I244" s="8">
        <f t="shared" ref="I244:I249" si="44">RANK(H244,$H$244:$H$249,0)</f>
        <v>1</v>
      </c>
      <c r="J244" s="8" t="s">
        <v>15</v>
      </c>
    </row>
    <row r="245" s="1" customFormat="true" spans="1:10">
      <c r="A245" s="8">
        <v>243</v>
      </c>
      <c r="B245" s="9" t="s">
        <v>314</v>
      </c>
      <c r="C245" s="9" t="s">
        <v>23</v>
      </c>
      <c r="D245" s="9" t="s">
        <v>32</v>
      </c>
      <c r="E245" s="9" t="s">
        <v>324</v>
      </c>
      <c r="F245" s="9">
        <v>128.61</v>
      </c>
      <c r="G245" s="12">
        <v>83.48</v>
      </c>
      <c r="H245" s="13">
        <v>75.81</v>
      </c>
      <c r="I245" s="8">
        <f t="shared" si="44"/>
        <v>2</v>
      </c>
      <c r="J245" s="8" t="s">
        <v>15</v>
      </c>
    </row>
    <row r="246" s="1" customFormat="true" spans="1:10">
      <c r="A246" s="8">
        <v>244</v>
      </c>
      <c r="B246" s="9" t="s">
        <v>314</v>
      </c>
      <c r="C246" s="9" t="s">
        <v>23</v>
      </c>
      <c r="D246" s="9" t="s">
        <v>32</v>
      </c>
      <c r="E246" s="9" t="s">
        <v>325</v>
      </c>
      <c r="F246" s="9">
        <v>134.37</v>
      </c>
      <c r="G246" s="12">
        <v>81.54</v>
      </c>
      <c r="H246" s="13">
        <v>75.798</v>
      </c>
      <c r="I246" s="8">
        <f t="shared" si="44"/>
        <v>3</v>
      </c>
      <c r="J246" s="8"/>
    </row>
    <row r="247" s="1" customFormat="true" spans="1:10">
      <c r="A247" s="8">
        <v>245</v>
      </c>
      <c r="B247" s="9" t="s">
        <v>314</v>
      </c>
      <c r="C247" s="9" t="s">
        <v>23</v>
      </c>
      <c r="D247" s="9" t="s">
        <v>32</v>
      </c>
      <c r="E247" s="9" t="s">
        <v>326</v>
      </c>
      <c r="F247" s="9">
        <v>130.7</v>
      </c>
      <c r="G247" s="12">
        <v>82.22</v>
      </c>
      <c r="H247" s="13">
        <v>75.472</v>
      </c>
      <c r="I247" s="8">
        <f t="shared" si="44"/>
        <v>4</v>
      </c>
      <c r="J247" s="8"/>
    </row>
    <row r="248" s="1" customFormat="true" spans="1:10">
      <c r="A248" s="8">
        <v>246</v>
      </c>
      <c r="B248" s="9" t="s">
        <v>314</v>
      </c>
      <c r="C248" s="9" t="s">
        <v>23</v>
      </c>
      <c r="D248" s="9" t="s">
        <v>32</v>
      </c>
      <c r="E248" s="9" t="s">
        <v>327</v>
      </c>
      <c r="F248" s="9">
        <v>140.8</v>
      </c>
      <c r="G248" s="12">
        <v>77.98</v>
      </c>
      <c r="H248" s="13">
        <v>74.948</v>
      </c>
      <c r="I248" s="8">
        <f t="shared" si="44"/>
        <v>5</v>
      </c>
      <c r="J248" s="8"/>
    </row>
    <row r="249" s="1" customFormat="true" spans="1:10">
      <c r="A249" s="8">
        <v>247</v>
      </c>
      <c r="B249" s="9" t="s">
        <v>314</v>
      </c>
      <c r="C249" s="9" t="s">
        <v>23</v>
      </c>
      <c r="D249" s="9" t="s">
        <v>32</v>
      </c>
      <c r="E249" s="9" t="s">
        <v>328</v>
      </c>
      <c r="F249" s="9">
        <v>129.98</v>
      </c>
      <c r="G249" s="12">
        <v>78.92</v>
      </c>
      <c r="H249" s="13">
        <v>73.348</v>
      </c>
      <c r="I249" s="8">
        <f t="shared" si="44"/>
        <v>6</v>
      </c>
      <c r="J249" s="8"/>
    </row>
    <row r="250" s="1" customFormat="true" spans="1:10">
      <c r="A250" s="8">
        <v>248</v>
      </c>
      <c r="B250" s="9" t="s">
        <v>329</v>
      </c>
      <c r="C250" s="9" t="s">
        <v>19</v>
      </c>
      <c r="D250" s="9" t="s">
        <v>32</v>
      </c>
      <c r="E250" s="9" t="s">
        <v>330</v>
      </c>
      <c r="F250" s="9">
        <v>133.59</v>
      </c>
      <c r="G250" s="12">
        <v>78.58</v>
      </c>
      <c r="H250" s="13">
        <v>73.866</v>
      </c>
      <c r="I250" s="8">
        <f>RANK(H250,$H$250:$H$255,0)</f>
        <v>1</v>
      </c>
      <c r="J250" s="8" t="s">
        <v>15</v>
      </c>
    </row>
    <row r="251" s="1" customFormat="true" spans="1:10">
      <c r="A251" s="8">
        <v>249</v>
      </c>
      <c r="B251" s="9" t="s">
        <v>329</v>
      </c>
      <c r="C251" s="9" t="s">
        <v>19</v>
      </c>
      <c r="D251" s="9" t="s">
        <v>32</v>
      </c>
      <c r="E251" s="9" t="s">
        <v>331</v>
      </c>
      <c r="F251" s="9">
        <v>134.74</v>
      </c>
      <c r="G251" s="12">
        <v>77.16</v>
      </c>
      <c r="H251" s="13">
        <v>73.244</v>
      </c>
      <c r="I251" s="8">
        <f t="shared" ref="I250:I255" si="45">RANK(H251,$H$250:$H$255,0)</f>
        <v>2</v>
      </c>
      <c r="J251" s="8" t="s">
        <v>15</v>
      </c>
    </row>
    <row r="252" s="1" customFormat="true" spans="1:10">
      <c r="A252" s="8">
        <v>250</v>
      </c>
      <c r="B252" s="9" t="s">
        <v>329</v>
      </c>
      <c r="C252" s="9" t="s">
        <v>19</v>
      </c>
      <c r="D252" s="9" t="s">
        <v>32</v>
      </c>
      <c r="E252" s="9" t="s">
        <v>332</v>
      </c>
      <c r="F252" s="9">
        <v>136.24</v>
      </c>
      <c r="G252" s="12">
        <v>76.14</v>
      </c>
      <c r="H252" s="13">
        <v>72.932</v>
      </c>
      <c r="I252" s="8">
        <f t="shared" si="45"/>
        <v>3</v>
      </c>
      <c r="J252" s="8"/>
    </row>
    <row r="253" s="1" customFormat="true" spans="1:10">
      <c r="A253" s="8">
        <v>251</v>
      </c>
      <c r="B253" s="9" t="s">
        <v>329</v>
      </c>
      <c r="C253" s="9" t="s">
        <v>19</v>
      </c>
      <c r="D253" s="9" t="s">
        <v>32</v>
      </c>
      <c r="E253" s="9" t="s">
        <v>333</v>
      </c>
      <c r="F253" s="9">
        <v>131.83</v>
      </c>
      <c r="G253" s="12">
        <v>76.26</v>
      </c>
      <c r="H253" s="13">
        <v>72.122</v>
      </c>
      <c r="I253" s="8">
        <f t="shared" si="45"/>
        <v>4</v>
      </c>
      <c r="J253" s="8"/>
    </row>
    <row r="254" s="1" customFormat="true" spans="1:10">
      <c r="A254" s="8">
        <v>252</v>
      </c>
      <c r="B254" s="9" t="s">
        <v>329</v>
      </c>
      <c r="C254" s="9" t="s">
        <v>19</v>
      </c>
      <c r="D254" s="9" t="s">
        <v>32</v>
      </c>
      <c r="E254" s="9" t="s">
        <v>334</v>
      </c>
      <c r="F254" s="9">
        <v>130.3</v>
      </c>
      <c r="G254" s="12">
        <v>75.08</v>
      </c>
      <c r="H254" s="13">
        <v>71.108</v>
      </c>
      <c r="I254" s="8">
        <f t="shared" si="45"/>
        <v>5</v>
      </c>
      <c r="J254" s="8"/>
    </row>
    <row r="255" s="1" customFormat="true" spans="1:10">
      <c r="A255" s="8">
        <v>253</v>
      </c>
      <c r="B255" s="9" t="s">
        <v>329</v>
      </c>
      <c r="C255" s="9" t="s">
        <v>19</v>
      </c>
      <c r="D255" s="9" t="s">
        <v>32</v>
      </c>
      <c r="E255" s="9" t="s">
        <v>335</v>
      </c>
      <c r="F255" s="9">
        <v>129.83</v>
      </c>
      <c r="G255" s="12">
        <v>75.16</v>
      </c>
      <c r="H255" s="13">
        <v>71.062</v>
      </c>
      <c r="I255" s="8">
        <f t="shared" si="45"/>
        <v>6</v>
      </c>
      <c r="J255" s="8"/>
    </row>
    <row r="256" s="1" customFormat="true" spans="1:10">
      <c r="A256" s="8">
        <v>254</v>
      </c>
      <c r="B256" s="9" t="s">
        <v>329</v>
      </c>
      <c r="C256" s="9" t="s">
        <v>23</v>
      </c>
      <c r="D256" s="9" t="s">
        <v>13</v>
      </c>
      <c r="E256" s="9" t="s">
        <v>336</v>
      </c>
      <c r="F256" s="9">
        <v>133.33</v>
      </c>
      <c r="G256" s="12">
        <v>81.76</v>
      </c>
      <c r="H256" s="13">
        <v>75.722</v>
      </c>
      <c r="I256" s="8">
        <f>RANK(H256,$H$256:$H$258,0)</f>
        <v>1</v>
      </c>
      <c r="J256" s="8" t="s">
        <v>15</v>
      </c>
    </row>
    <row r="257" s="1" customFormat="true" spans="1:10">
      <c r="A257" s="8">
        <v>255</v>
      </c>
      <c r="B257" s="9" t="s">
        <v>329</v>
      </c>
      <c r="C257" s="9" t="s">
        <v>23</v>
      </c>
      <c r="D257" s="9" t="s">
        <v>13</v>
      </c>
      <c r="E257" s="9" t="s">
        <v>337</v>
      </c>
      <c r="F257" s="9">
        <v>137.48</v>
      </c>
      <c r="G257" s="12">
        <v>75.6</v>
      </c>
      <c r="H257" s="13">
        <v>72.856</v>
      </c>
      <c r="I257" s="8">
        <f>RANK(H257,$H$256:$H$258,0)</f>
        <v>2</v>
      </c>
      <c r="J257" s="8"/>
    </row>
    <row r="258" s="1" customFormat="true" spans="1:10">
      <c r="A258" s="8">
        <v>256</v>
      </c>
      <c r="B258" s="9" t="s">
        <v>329</v>
      </c>
      <c r="C258" s="9" t="s">
        <v>23</v>
      </c>
      <c r="D258" s="9" t="s">
        <v>13</v>
      </c>
      <c r="E258" s="9" t="s">
        <v>338</v>
      </c>
      <c r="F258" s="9">
        <v>133.09</v>
      </c>
      <c r="G258" s="12">
        <v>76.28</v>
      </c>
      <c r="H258" s="13">
        <v>72.386</v>
      </c>
      <c r="I258" s="8">
        <f t="shared" ref="I256:I258" si="46">RANK(H258,$H$256:$H$258,0)</f>
        <v>3</v>
      </c>
      <c r="J258" s="8"/>
    </row>
    <row r="259" s="1" customFormat="true" spans="1:10">
      <c r="A259" s="8">
        <v>257</v>
      </c>
      <c r="B259" s="9" t="s">
        <v>106</v>
      </c>
      <c r="C259" s="9" t="s">
        <v>339</v>
      </c>
      <c r="D259" s="9" t="s">
        <v>32</v>
      </c>
      <c r="E259" s="9" t="s">
        <v>340</v>
      </c>
      <c r="F259" s="9">
        <v>138.4</v>
      </c>
      <c r="G259" s="12">
        <v>83.71</v>
      </c>
      <c r="H259" s="13">
        <v>77.906</v>
      </c>
      <c r="I259" s="8">
        <v>1</v>
      </c>
      <c r="J259" s="8" t="s">
        <v>15</v>
      </c>
    </row>
    <row r="260" s="1" customFormat="true" spans="1:10">
      <c r="A260" s="8">
        <v>258</v>
      </c>
      <c r="B260" s="9" t="s">
        <v>106</v>
      </c>
      <c r="C260" s="9" t="s">
        <v>339</v>
      </c>
      <c r="D260" s="9" t="s">
        <v>32</v>
      </c>
      <c r="E260" s="9" t="s">
        <v>341</v>
      </c>
      <c r="F260" s="9">
        <v>131.8</v>
      </c>
      <c r="G260" s="12">
        <v>79.1</v>
      </c>
      <c r="H260" s="13">
        <v>73.82</v>
      </c>
      <c r="I260" s="8">
        <v>2</v>
      </c>
      <c r="J260" s="8" t="s">
        <v>15</v>
      </c>
    </row>
    <row r="261" s="1" customFormat="true" spans="1:10">
      <c r="A261" s="8">
        <v>259</v>
      </c>
      <c r="B261" s="9" t="s">
        <v>106</v>
      </c>
      <c r="C261" s="9" t="s">
        <v>339</v>
      </c>
      <c r="D261" s="9" t="s">
        <v>32</v>
      </c>
      <c r="E261" s="9" t="s">
        <v>342</v>
      </c>
      <c r="F261" s="9">
        <v>127.8</v>
      </c>
      <c r="G261" s="12">
        <v>79.96</v>
      </c>
      <c r="H261" s="13">
        <v>73.536</v>
      </c>
      <c r="I261" s="8">
        <v>3</v>
      </c>
      <c r="J261" s="8"/>
    </row>
    <row r="262" s="1" customFormat="true" spans="1:10">
      <c r="A262" s="8">
        <v>260</v>
      </c>
      <c r="B262" s="14" t="s">
        <v>106</v>
      </c>
      <c r="C262" s="9" t="s">
        <v>339</v>
      </c>
      <c r="D262" s="8">
        <v>2</v>
      </c>
      <c r="E262" s="14" t="s">
        <v>343</v>
      </c>
      <c r="F262" s="14">
        <v>124.6</v>
      </c>
      <c r="G262" s="15">
        <v>80.44</v>
      </c>
      <c r="H262" s="13">
        <v>73.184</v>
      </c>
      <c r="I262" s="8">
        <v>4</v>
      </c>
      <c r="J262" s="8"/>
    </row>
    <row r="263" s="1" customFormat="true" spans="1:10">
      <c r="A263" s="8">
        <v>261</v>
      </c>
      <c r="B263" s="9" t="s">
        <v>106</v>
      </c>
      <c r="C263" s="9" t="s">
        <v>339</v>
      </c>
      <c r="D263" s="9" t="s">
        <v>32</v>
      </c>
      <c r="E263" s="9" t="s">
        <v>344</v>
      </c>
      <c r="F263" s="9">
        <v>129.7</v>
      </c>
      <c r="G263" s="12">
        <v>76.73</v>
      </c>
      <c r="H263" s="13">
        <v>71.978</v>
      </c>
      <c r="I263" s="8">
        <v>5</v>
      </c>
      <c r="J263" s="8"/>
    </row>
    <row r="264" s="1" customFormat="true" spans="1:10">
      <c r="A264" s="8">
        <v>262</v>
      </c>
      <c r="B264" s="9" t="s">
        <v>106</v>
      </c>
      <c r="C264" s="9" t="s">
        <v>339</v>
      </c>
      <c r="D264" s="9" t="s">
        <v>32</v>
      </c>
      <c r="E264" s="9" t="s">
        <v>345</v>
      </c>
      <c r="F264" s="9">
        <v>129.3</v>
      </c>
      <c r="G264" s="12">
        <v>76.64</v>
      </c>
      <c r="H264" s="13">
        <v>71.844</v>
      </c>
      <c r="I264" s="8">
        <v>6</v>
      </c>
      <c r="J264" s="8"/>
    </row>
    <row r="265" s="1" customFormat="true" spans="1:10">
      <c r="A265" s="8">
        <v>263</v>
      </c>
      <c r="B265" s="14" t="s">
        <v>106</v>
      </c>
      <c r="C265" s="9" t="s">
        <v>339</v>
      </c>
      <c r="D265" s="8">
        <v>2</v>
      </c>
      <c r="E265" s="14" t="s">
        <v>346</v>
      </c>
      <c r="F265" s="14">
        <v>126.6</v>
      </c>
      <c r="G265" s="15">
        <v>73.05</v>
      </c>
      <c r="H265" s="13">
        <v>69.15</v>
      </c>
      <c r="I265" s="8">
        <v>7</v>
      </c>
      <c r="J265" s="8"/>
    </row>
  </sheetData>
  <sortState ref="A2:K267">
    <sortCondition ref="I2:I267"/>
  </sortState>
  <mergeCells count="1">
    <mergeCell ref="A1:J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nbzz</cp:lastModifiedBy>
  <dcterms:created xsi:type="dcterms:W3CDTF">2024-02-04T11:07:00Z</dcterms:created>
  <dcterms:modified xsi:type="dcterms:W3CDTF">2024-03-03T12:15:06Z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2052-11.8.2.10337</vt:lpwstr>
  </property>
  <property fmtid="{D5CDD505-2E9C-101B-9397-08002B2CF9AE}" pid="3" name="ICV">
    <vt:lpwstr>BCF82691374A45D4BC3767208C0232A0_12</vt:lpwstr>
  </property>
</Properties>
</file>