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第一组" sheetId="1" r:id="rId1"/>
  </sheets>
  <definedNames>
    <definedName name="_xlnm._FilterDatabase" localSheetId="0" hidden="1">第一组!$A$2:$K$44</definedName>
    <definedName name="_xlnm.Print_Titles" localSheetId="0">第一组!$2:$2</definedName>
  </definedNames>
  <calcPr calcId="144525"/>
</workbook>
</file>

<file path=xl/sharedStrings.xml><?xml version="1.0" encoding="utf-8"?>
<sst xmlns="http://schemas.openxmlformats.org/spreadsheetml/2006/main" count="280" uniqueCount="158">
  <si>
    <t>2023年缙云县山区26县专项招录公务员面试成绩、总成绩及入围体检人员名单</t>
  </si>
  <si>
    <t>序号</t>
  </si>
  <si>
    <t>姓名</t>
  </si>
  <si>
    <t>性别</t>
  </si>
  <si>
    <t>准考证号</t>
  </si>
  <si>
    <t>单位</t>
  </si>
  <si>
    <t>岗位</t>
  </si>
  <si>
    <t>笔试成绩</t>
  </si>
  <si>
    <t>面试成绩</t>
  </si>
  <si>
    <t>总成绩</t>
  </si>
  <si>
    <t>排名</t>
  </si>
  <si>
    <t>是否入围体检</t>
  </si>
  <si>
    <t>李成航</t>
  </si>
  <si>
    <t>男</t>
  </si>
  <si>
    <t>610010105423</t>
  </si>
  <si>
    <t>缙云县公安局</t>
  </si>
  <si>
    <t>普警四级警长及以下</t>
  </si>
  <si>
    <t>64.89</t>
  </si>
  <si>
    <t>是</t>
  </si>
  <si>
    <t>王宇昊</t>
  </si>
  <si>
    <t>602110104619</t>
  </si>
  <si>
    <t>61.69</t>
  </si>
  <si>
    <t>唐宗平</t>
  </si>
  <si>
    <t>611000101014</t>
  </si>
  <si>
    <t>62.49</t>
  </si>
  <si>
    <t>石泽鑫</t>
  </si>
  <si>
    <t>602110104420</t>
  </si>
  <si>
    <t>62.78</t>
  </si>
  <si>
    <t>叶一飞</t>
  </si>
  <si>
    <t>601010504410</t>
  </si>
  <si>
    <t>62.23</t>
  </si>
  <si>
    <t>何金威</t>
  </si>
  <si>
    <t>107061802319</t>
  </si>
  <si>
    <t>缙云县人民检察院</t>
  </si>
  <si>
    <t>司法技术四级主任科员及以下</t>
  </si>
  <si>
    <t>135.10</t>
  </si>
  <si>
    <t>吕雨珊</t>
  </si>
  <si>
    <t>女</t>
  </si>
  <si>
    <t>107061805820</t>
  </si>
  <si>
    <t>133.40</t>
  </si>
  <si>
    <t>刘文婕</t>
  </si>
  <si>
    <t>101010200507</t>
  </si>
  <si>
    <t>133.10</t>
  </si>
  <si>
    <t>应俊</t>
  </si>
  <si>
    <t>107061805809</t>
  </si>
  <si>
    <t>缙云县人民法院</t>
  </si>
  <si>
    <t>法官助理1</t>
  </si>
  <si>
    <t>徐凌峰</t>
  </si>
  <si>
    <t>116010101701</t>
  </si>
  <si>
    <t>133.00</t>
  </si>
  <si>
    <t>王豪晖</t>
  </si>
  <si>
    <t>110010102013</t>
  </si>
  <si>
    <t>127.40</t>
  </si>
  <si>
    <t>郑妤婕</t>
  </si>
  <si>
    <t>101010104504</t>
  </si>
  <si>
    <t>法官助理2</t>
  </si>
  <si>
    <t>134.60</t>
  </si>
  <si>
    <t>奚茹茜</t>
  </si>
  <si>
    <t>101081801221</t>
  </si>
  <si>
    <t>134.40</t>
  </si>
  <si>
    <t>孙天熔</t>
  </si>
  <si>
    <t>517010106326</t>
  </si>
  <si>
    <t>司法警察一级警员</t>
  </si>
  <si>
    <t>143.67</t>
  </si>
  <si>
    <t>周意凯</t>
  </si>
  <si>
    <t>611000102101</t>
  </si>
  <si>
    <t>140.83</t>
  </si>
  <si>
    <t>张梦渊</t>
  </si>
  <si>
    <t>517010106001</t>
  </si>
  <si>
    <t>144.15</t>
  </si>
  <si>
    <t>孙圆圆</t>
  </si>
  <si>
    <t>104010400325</t>
  </si>
  <si>
    <t>缙云县医保基金管理中心</t>
  </si>
  <si>
    <t>财务管理一级科员</t>
  </si>
  <si>
    <t>141.00</t>
  </si>
  <si>
    <t>章舒颖</t>
  </si>
  <si>
    <t>111060802229</t>
  </si>
  <si>
    <t>139.80</t>
  </si>
  <si>
    <t>叶志超</t>
  </si>
  <si>
    <t>107010700105</t>
  </si>
  <si>
    <t>138.50</t>
  </si>
  <si>
    <t>唐思思</t>
  </si>
  <si>
    <t>105010202528</t>
  </si>
  <si>
    <t>缙云县财政局</t>
  </si>
  <si>
    <t>综合管理一级科员</t>
  </si>
  <si>
    <t>董梦怡</t>
  </si>
  <si>
    <t>106030708502</t>
  </si>
  <si>
    <t>137.90</t>
  </si>
  <si>
    <t>郑龙飞</t>
  </si>
  <si>
    <t>108020702512</t>
  </si>
  <si>
    <t>缙云县财政支付中心</t>
  </si>
  <si>
    <t>139.70</t>
  </si>
  <si>
    <t>潘奕汝</t>
  </si>
  <si>
    <t>110051100222</t>
  </si>
  <si>
    <t>142.00</t>
  </si>
  <si>
    <t>胡丁波</t>
  </si>
  <si>
    <t>302110300107</t>
  </si>
  <si>
    <t>缙云县生态环境保护行政执法队</t>
  </si>
  <si>
    <t>环境保护一级科员</t>
  </si>
  <si>
    <t>149.24</t>
  </si>
  <si>
    <t>毛杨冉</t>
  </si>
  <si>
    <t>308070103917</t>
  </si>
  <si>
    <t>153.02</t>
  </si>
  <si>
    <t>高丽芳</t>
  </si>
  <si>
    <t>311000103428</t>
  </si>
  <si>
    <t>缙云县综合行政执法队</t>
  </si>
  <si>
    <t>基层执法一级科员</t>
  </si>
  <si>
    <t>139.93</t>
  </si>
  <si>
    <t>张慧洁</t>
  </si>
  <si>
    <t>302050705307</t>
  </si>
  <si>
    <t>140.09</t>
  </si>
  <si>
    <t>戴泽琦</t>
  </si>
  <si>
    <t>301081301705</t>
  </si>
  <si>
    <t>缙云县属单位</t>
  </si>
  <si>
    <t>综合执法四级主任科员及以下1</t>
  </si>
  <si>
    <t>范云松</t>
  </si>
  <si>
    <t>307041201609</t>
  </si>
  <si>
    <t>139.96</t>
  </si>
  <si>
    <t>刘艾涛</t>
  </si>
  <si>
    <t>311010303929</t>
  </si>
  <si>
    <t>141.78</t>
  </si>
  <si>
    <t>朱宁涛</t>
  </si>
  <si>
    <t>307041202830</t>
  </si>
  <si>
    <t>132.74</t>
  </si>
  <si>
    <t>周翔冰</t>
  </si>
  <si>
    <t>311010304229</t>
  </si>
  <si>
    <t>133.83</t>
  </si>
  <si>
    <t>陈凯健</t>
  </si>
  <si>
    <t>301062411720</t>
  </si>
  <si>
    <t>133.61</t>
  </si>
  <si>
    <t>林钰恒</t>
  </si>
  <si>
    <t>307061603625</t>
  </si>
  <si>
    <t>133.22</t>
  </si>
  <si>
    <t>潜程浩</t>
  </si>
  <si>
    <t>311060804203</t>
  </si>
  <si>
    <t>134.61</t>
  </si>
  <si>
    <t>郑耀威</t>
  </si>
  <si>
    <t>304041303522</t>
  </si>
  <si>
    <t>132.26</t>
  </si>
  <si>
    <t>雷雨诗</t>
  </si>
  <si>
    <t>301062411602</t>
  </si>
  <si>
    <t>综合执法四级主任科员及以下2</t>
  </si>
  <si>
    <t>138.83</t>
  </si>
  <si>
    <t>闫雪</t>
  </si>
  <si>
    <t>307051502310</t>
  </si>
  <si>
    <t>133.37</t>
  </si>
  <si>
    <t>杨晶晶</t>
  </si>
  <si>
    <t>305010102117</t>
  </si>
  <si>
    <t>142.30</t>
  </si>
  <si>
    <t>魏琛</t>
  </si>
  <si>
    <t>307061807025</t>
  </si>
  <si>
    <t>138.59</t>
  </si>
  <si>
    <t>郭小花</t>
  </si>
  <si>
    <t>306020501730</t>
  </si>
  <si>
    <t>132.61</t>
  </si>
  <si>
    <t>徐舵</t>
  </si>
  <si>
    <t>517010707425</t>
  </si>
  <si>
    <t>134.26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</si>
</sst>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8">
    <font>
      <sz val="12"/>
      <name val="宋体"/>
      <charset val="134"/>
    </font>
    <font>
      <b/>
      <sz val="12"/>
      <name val="宋体"/>
      <charset val="134"/>
    </font>
    <font>
      <sz val="10"/>
      <name val="Arial"/>
      <charset val="0"/>
    </font>
    <font>
      <sz val="16"/>
      <name val="方正小标宋_GBK"/>
      <charset val="134"/>
    </font>
    <font>
      <b/>
      <sz val="10"/>
      <name val="宋体"/>
      <charset val="134"/>
    </font>
    <font>
      <b/>
      <sz val="9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6" applyNumberFormat="0" applyAlignment="0" applyProtection="0">
      <alignment vertical="center"/>
    </xf>
    <xf numFmtId="0" fontId="21" fillId="11" borderId="2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4">
    <xf numFmtId="0" fontId="0" fillId="0" borderId="0" xfId="0"/>
    <xf numFmtId="0" fontId="0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0" borderId="0" xfId="0" applyFont="1" applyFill="1" applyAlignment="1"/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5" fillId="0" borderId="1" xfId="49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5" fillId="0" borderId="1" xfId="49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4"/>
  <sheetViews>
    <sheetView tabSelected="1" workbookViewId="0">
      <selection activeCell="I8" sqref="I8"/>
    </sheetView>
  </sheetViews>
  <sheetFormatPr defaultColWidth="9" defaultRowHeight="19" customHeight="1"/>
  <cols>
    <col min="1" max="1" width="4.125" style="1" customWidth="1"/>
    <col min="2" max="2" width="8" style="3" customWidth="1"/>
    <col min="3" max="3" width="6.625" style="1" customWidth="1"/>
    <col min="4" max="4" width="13.25" style="1" customWidth="1"/>
    <col min="5" max="5" width="21.875" style="4" customWidth="1"/>
    <col min="6" max="6" width="23.75" style="1" customWidth="1"/>
    <col min="7" max="7" width="10" style="1" customWidth="1"/>
    <col min="8" max="8" width="8" style="1" customWidth="1"/>
    <col min="9" max="9" width="10" style="1" customWidth="1"/>
    <col min="10" max="10" width="7.375" style="5" customWidth="1"/>
    <col min="11" max="16384" width="9" style="1"/>
  </cols>
  <sheetData>
    <row r="1" s="1" customFormat="1" ht="42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="2" customFormat="1" ht="22" customHeight="1" spans="1:11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8" t="s">
        <v>8</v>
      </c>
      <c r="I2" s="8" t="s">
        <v>9</v>
      </c>
      <c r="J2" s="12" t="s">
        <v>10</v>
      </c>
      <c r="K2" s="12" t="s">
        <v>11</v>
      </c>
    </row>
    <row r="3" s="1" customFormat="1" customHeight="1" spans="1:11">
      <c r="A3" s="9">
        <v>1</v>
      </c>
      <c r="B3" s="10" t="s">
        <v>12</v>
      </c>
      <c r="C3" s="10" t="s">
        <v>13</v>
      </c>
      <c r="D3" s="10" t="s">
        <v>14</v>
      </c>
      <c r="E3" s="10" t="s">
        <v>15</v>
      </c>
      <c r="F3" s="10" t="s">
        <v>16</v>
      </c>
      <c r="G3" s="11" t="s">
        <v>17</v>
      </c>
      <c r="H3" s="10">
        <v>81.88</v>
      </c>
      <c r="I3" s="10">
        <f>G3*0.4+H3*0.6</f>
        <v>75.084</v>
      </c>
      <c r="J3" s="13">
        <v>1</v>
      </c>
      <c r="K3" s="13" t="s">
        <v>18</v>
      </c>
    </row>
    <row r="4" s="1" customFormat="1" customHeight="1" spans="1:11">
      <c r="A4" s="9">
        <v>2</v>
      </c>
      <c r="B4" s="10" t="s">
        <v>19</v>
      </c>
      <c r="C4" s="10" t="s">
        <v>13</v>
      </c>
      <c r="D4" s="10" t="s">
        <v>20</v>
      </c>
      <c r="E4" s="10" t="s">
        <v>15</v>
      </c>
      <c r="F4" s="10" t="s">
        <v>16</v>
      </c>
      <c r="G4" s="11" t="s">
        <v>21</v>
      </c>
      <c r="H4" s="10">
        <v>80.8</v>
      </c>
      <c r="I4" s="10">
        <f>G4*0.4+H4*0.6</f>
        <v>73.156</v>
      </c>
      <c r="J4" s="13">
        <v>2</v>
      </c>
      <c r="K4" s="13" t="s">
        <v>18</v>
      </c>
    </row>
    <row r="5" s="1" customFormat="1" customHeight="1" spans="1:11">
      <c r="A5" s="9">
        <v>3</v>
      </c>
      <c r="B5" s="10" t="s">
        <v>22</v>
      </c>
      <c r="C5" s="10" t="s">
        <v>13</v>
      </c>
      <c r="D5" s="10" t="s">
        <v>23</v>
      </c>
      <c r="E5" s="10" t="s">
        <v>15</v>
      </c>
      <c r="F5" s="10" t="s">
        <v>16</v>
      </c>
      <c r="G5" s="11" t="s">
        <v>24</v>
      </c>
      <c r="H5" s="10">
        <v>79.8</v>
      </c>
      <c r="I5" s="10">
        <f>G5*0.4+H5*0.6</f>
        <v>72.876</v>
      </c>
      <c r="J5" s="13">
        <v>3</v>
      </c>
      <c r="K5" s="13"/>
    </row>
    <row r="6" s="1" customFormat="1" customHeight="1" spans="1:11">
      <c r="A6" s="9">
        <v>4</v>
      </c>
      <c r="B6" s="10" t="s">
        <v>25</v>
      </c>
      <c r="C6" s="10" t="s">
        <v>13</v>
      </c>
      <c r="D6" s="10" t="s">
        <v>26</v>
      </c>
      <c r="E6" s="10" t="s">
        <v>15</v>
      </c>
      <c r="F6" s="10" t="s">
        <v>16</v>
      </c>
      <c r="G6" s="11" t="s">
        <v>27</v>
      </c>
      <c r="H6" s="10">
        <v>79.58</v>
      </c>
      <c r="I6" s="10">
        <f>G6*0.4+H6*0.6</f>
        <v>72.86</v>
      </c>
      <c r="J6" s="13">
        <v>4</v>
      </c>
      <c r="K6" s="13"/>
    </row>
    <row r="7" s="1" customFormat="1" customHeight="1" spans="1:11">
      <c r="A7" s="9">
        <v>5</v>
      </c>
      <c r="B7" s="10" t="s">
        <v>28</v>
      </c>
      <c r="C7" s="10" t="s">
        <v>13</v>
      </c>
      <c r="D7" s="10" t="s">
        <v>29</v>
      </c>
      <c r="E7" s="10" t="s">
        <v>15</v>
      </c>
      <c r="F7" s="10" t="s">
        <v>16</v>
      </c>
      <c r="G7" s="11" t="s">
        <v>30</v>
      </c>
      <c r="H7" s="10">
        <v>78.36</v>
      </c>
      <c r="I7" s="10">
        <f>G7*0.4+H7*0.6</f>
        <v>71.908</v>
      </c>
      <c r="J7" s="13">
        <v>5</v>
      </c>
      <c r="K7" s="13"/>
    </row>
    <row r="8" s="1" customFormat="1" customHeight="1" spans="1:11">
      <c r="A8" s="9">
        <v>6</v>
      </c>
      <c r="B8" s="10" t="s">
        <v>31</v>
      </c>
      <c r="C8" s="10" t="s">
        <v>13</v>
      </c>
      <c r="D8" s="10" t="s">
        <v>32</v>
      </c>
      <c r="E8" s="10" t="s">
        <v>33</v>
      </c>
      <c r="F8" s="10" t="s">
        <v>34</v>
      </c>
      <c r="G8" s="11" t="s">
        <v>35</v>
      </c>
      <c r="H8" s="10">
        <v>82.38</v>
      </c>
      <c r="I8" s="10">
        <f>G8*0.4*0.5+H8*0.6</f>
        <v>76.448</v>
      </c>
      <c r="J8" s="13">
        <v>1</v>
      </c>
      <c r="K8" s="13" t="s">
        <v>18</v>
      </c>
    </row>
    <row r="9" s="1" customFormat="1" customHeight="1" spans="1:11">
      <c r="A9" s="9">
        <v>7</v>
      </c>
      <c r="B9" s="10" t="s">
        <v>36</v>
      </c>
      <c r="C9" s="10" t="s">
        <v>37</v>
      </c>
      <c r="D9" s="10" t="s">
        <v>38</v>
      </c>
      <c r="E9" s="10" t="s">
        <v>33</v>
      </c>
      <c r="F9" s="10" t="s">
        <v>34</v>
      </c>
      <c r="G9" s="11" t="s">
        <v>39</v>
      </c>
      <c r="H9" s="10">
        <v>81.68</v>
      </c>
      <c r="I9" s="10">
        <f>G9*0.4*0.5+H9*0.6</f>
        <v>75.688</v>
      </c>
      <c r="J9" s="13">
        <v>2</v>
      </c>
      <c r="K9" s="13"/>
    </row>
    <row r="10" s="1" customFormat="1" customHeight="1" spans="1:11">
      <c r="A10" s="9">
        <v>8</v>
      </c>
      <c r="B10" s="10" t="s">
        <v>40</v>
      </c>
      <c r="C10" s="10" t="s">
        <v>37</v>
      </c>
      <c r="D10" s="10" t="s">
        <v>41</v>
      </c>
      <c r="E10" s="10" t="s">
        <v>33</v>
      </c>
      <c r="F10" s="10" t="s">
        <v>34</v>
      </c>
      <c r="G10" s="11" t="s">
        <v>42</v>
      </c>
      <c r="H10" s="10">
        <v>80.14</v>
      </c>
      <c r="I10" s="10">
        <f>G10*0.4*0.5+H10*0.6</f>
        <v>74.704</v>
      </c>
      <c r="J10" s="13">
        <v>3</v>
      </c>
      <c r="K10" s="13"/>
    </row>
    <row r="11" s="1" customFormat="1" customHeight="1" spans="1:11">
      <c r="A11" s="9">
        <v>9</v>
      </c>
      <c r="B11" s="10" t="s">
        <v>43</v>
      </c>
      <c r="C11" s="10" t="s">
        <v>13</v>
      </c>
      <c r="D11" s="10" t="s">
        <v>44</v>
      </c>
      <c r="E11" s="10" t="s">
        <v>45</v>
      </c>
      <c r="F11" s="10" t="s">
        <v>46</v>
      </c>
      <c r="G11" s="11" t="s">
        <v>39</v>
      </c>
      <c r="H11" s="10">
        <v>83.26</v>
      </c>
      <c r="I11" s="10">
        <f>G11*0.4*0.5+H11*0.6</f>
        <v>76.636</v>
      </c>
      <c r="J11" s="13">
        <v>1</v>
      </c>
      <c r="K11" s="13" t="s">
        <v>18</v>
      </c>
    </row>
    <row r="12" s="1" customFormat="1" customHeight="1" spans="1:11">
      <c r="A12" s="9">
        <v>10</v>
      </c>
      <c r="B12" s="10" t="s">
        <v>47</v>
      </c>
      <c r="C12" s="10" t="s">
        <v>13</v>
      </c>
      <c r="D12" s="10" t="s">
        <v>48</v>
      </c>
      <c r="E12" s="10" t="s">
        <v>45</v>
      </c>
      <c r="F12" s="10" t="s">
        <v>46</v>
      </c>
      <c r="G12" s="11" t="s">
        <v>49</v>
      </c>
      <c r="H12" s="10">
        <v>81.28</v>
      </c>
      <c r="I12" s="10">
        <f>G12*0.4*0.5+H12*0.6</f>
        <v>75.368</v>
      </c>
      <c r="J12" s="13">
        <v>2</v>
      </c>
      <c r="K12" s="13"/>
    </row>
    <row r="13" s="1" customFormat="1" customHeight="1" spans="1:11">
      <c r="A13" s="9">
        <v>11</v>
      </c>
      <c r="B13" s="10" t="s">
        <v>50</v>
      </c>
      <c r="C13" s="10" t="s">
        <v>13</v>
      </c>
      <c r="D13" s="10" t="s">
        <v>51</v>
      </c>
      <c r="E13" s="10" t="s">
        <v>45</v>
      </c>
      <c r="F13" s="10" t="s">
        <v>46</v>
      </c>
      <c r="G13" s="11" t="s">
        <v>52</v>
      </c>
      <c r="H13" s="10">
        <v>79.42</v>
      </c>
      <c r="I13" s="10">
        <f>G13*0.4*0.5+H13*0.6</f>
        <v>73.132</v>
      </c>
      <c r="J13" s="13">
        <v>3</v>
      </c>
      <c r="K13" s="13"/>
    </row>
    <row r="14" s="1" customFormat="1" customHeight="1" spans="1:11">
      <c r="A14" s="9">
        <v>12</v>
      </c>
      <c r="B14" s="10" t="s">
        <v>53</v>
      </c>
      <c r="C14" s="10" t="s">
        <v>37</v>
      </c>
      <c r="D14" s="10" t="s">
        <v>54</v>
      </c>
      <c r="E14" s="10" t="s">
        <v>45</v>
      </c>
      <c r="F14" s="10" t="s">
        <v>55</v>
      </c>
      <c r="G14" s="11" t="s">
        <v>56</v>
      </c>
      <c r="H14" s="10">
        <v>79.66</v>
      </c>
      <c r="I14" s="10">
        <f>G14*0.4*0.5+H14*0.6</f>
        <v>74.716</v>
      </c>
      <c r="J14" s="13">
        <v>1</v>
      </c>
      <c r="K14" s="13" t="s">
        <v>18</v>
      </c>
    </row>
    <row r="15" s="1" customFormat="1" customHeight="1" spans="1:11">
      <c r="A15" s="9">
        <v>13</v>
      </c>
      <c r="B15" s="10" t="s">
        <v>57</v>
      </c>
      <c r="C15" s="10" t="s">
        <v>37</v>
      </c>
      <c r="D15" s="10" t="s">
        <v>58</v>
      </c>
      <c r="E15" s="10" t="s">
        <v>45</v>
      </c>
      <c r="F15" s="10" t="s">
        <v>55</v>
      </c>
      <c r="G15" s="11" t="s">
        <v>59</v>
      </c>
      <c r="H15" s="10">
        <v>76.66</v>
      </c>
      <c r="I15" s="10">
        <f>G15*0.4*0.5+H15*0.6</f>
        <v>72.876</v>
      </c>
      <c r="J15" s="13">
        <v>2</v>
      </c>
      <c r="K15" s="13"/>
    </row>
    <row r="16" customHeight="1" spans="1:11">
      <c r="A16" s="9">
        <v>14</v>
      </c>
      <c r="B16" s="11" t="s">
        <v>60</v>
      </c>
      <c r="C16" s="11" t="s">
        <v>13</v>
      </c>
      <c r="D16" s="11" t="s">
        <v>61</v>
      </c>
      <c r="E16" s="11" t="s">
        <v>45</v>
      </c>
      <c r="F16" s="11" t="s">
        <v>62</v>
      </c>
      <c r="G16" s="11" t="s">
        <v>63</v>
      </c>
      <c r="H16" s="10">
        <v>77.94</v>
      </c>
      <c r="I16" s="10">
        <f t="shared" ref="I16:I44" si="0">G16*0.4*0.5+H16*0.6</f>
        <v>75.498</v>
      </c>
      <c r="J16" s="13">
        <v>1</v>
      </c>
      <c r="K16" s="13" t="s">
        <v>18</v>
      </c>
    </row>
    <row r="17" customHeight="1" spans="1:11">
      <c r="A17" s="9">
        <v>15</v>
      </c>
      <c r="B17" s="11" t="s">
        <v>64</v>
      </c>
      <c r="C17" s="11" t="s">
        <v>13</v>
      </c>
      <c r="D17" s="11" t="s">
        <v>65</v>
      </c>
      <c r="E17" s="11" t="s">
        <v>45</v>
      </c>
      <c r="F17" s="11" t="s">
        <v>62</v>
      </c>
      <c r="G17" s="11" t="s">
        <v>66</v>
      </c>
      <c r="H17" s="10">
        <v>78.3</v>
      </c>
      <c r="I17" s="10">
        <f t="shared" si="0"/>
        <v>75.146</v>
      </c>
      <c r="J17" s="13">
        <v>2</v>
      </c>
      <c r="K17" s="13"/>
    </row>
    <row r="18" customHeight="1" spans="1:11">
      <c r="A18" s="9">
        <v>16</v>
      </c>
      <c r="B18" s="11" t="s">
        <v>67</v>
      </c>
      <c r="C18" s="11" t="s">
        <v>13</v>
      </c>
      <c r="D18" s="11" t="s">
        <v>68</v>
      </c>
      <c r="E18" s="11" t="s">
        <v>45</v>
      </c>
      <c r="F18" s="11" t="s">
        <v>62</v>
      </c>
      <c r="G18" s="11" t="s">
        <v>69</v>
      </c>
      <c r="H18" s="10">
        <v>75.52</v>
      </c>
      <c r="I18" s="10">
        <f t="shared" si="0"/>
        <v>74.142</v>
      </c>
      <c r="J18" s="13">
        <v>3</v>
      </c>
      <c r="K18" s="13"/>
    </row>
    <row r="19" s="1" customFormat="1" customHeight="1" spans="1:11">
      <c r="A19" s="9">
        <v>17</v>
      </c>
      <c r="B19" s="10" t="s">
        <v>70</v>
      </c>
      <c r="C19" s="10" t="s">
        <v>37</v>
      </c>
      <c r="D19" s="10" t="s">
        <v>71</v>
      </c>
      <c r="E19" s="10" t="s">
        <v>72</v>
      </c>
      <c r="F19" s="10" t="s">
        <v>73</v>
      </c>
      <c r="G19" s="11" t="s">
        <v>74</v>
      </c>
      <c r="H19" s="10">
        <v>82.66</v>
      </c>
      <c r="I19" s="10">
        <f t="shared" si="0"/>
        <v>77.796</v>
      </c>
      <c r="J19" s="13">
        <v>1</v>
      </c>
      <c r="K19" s="13" t="s">
        <v>18</v>
      </c>
    </row>
    <row r="20" s="1" customFormat="1" customHeight="1" spans="1:11">
      <c r="A20" s="9">
        <v>18</v>
      </c>
      <c r="B20" s="10" t="s">
        <v>75</v>
      </c>
      <c r="C20" s="10" t="s">
        <v>37</v>
      </c>
      <c r="D20" s="10" t="s">
        <v>76</v>
      </c>
      <c r="E20" s="10" t="s">
        <v>72</v>
      </c>
      <c r="F20" s="10" t="s">
        <v>73</v>
      </c>
      <c r="G20" s="11" t="s">
        <v>77</v>
      </c>
      <c r="H20" s="10">
        <v>81.98</v>
      </c>
      <c r="I20" s="10">
        <f t="shared" si="0"/>
        <v>77.148</v>
      </c>
      <c r="J20" s="13">
        <v>2</v>
      </c>
      <c r="K20" s="13"/>
    </row>
    <row r="21" s="1" customFormat="1" customHeight="1" spans="1:11">
      <c r="A21" s="9">
        <v>19</v>
      </c>
      <c r="B21" s="10" t="s">
        <v>78</v>
      </c>
      <c r="C21" s="10" t="s">
        <v>13</v>
      </c>
      <c r="D21" s="10" t="s">
        <v>79</v>
      </c>
      <c r="E21" s="10" t="s">
        <v>72</v>
      </c>
      <c r="F21" s="10" t="s">
        <v>73</v>
      </c>
      <c r="G21" s="11" t="s">
        <v>80</v>
      </c>
      <c r="H21" s="10">
        <v>82.16</v>
      </c>
      <c r="I21" s="10">
        <f t="shared" si="0"/>
        <v>76.996</v>
      </c>
      <c r="J21" s="13">
        <v>3</v>
      </c>
      <c r="K21" s="13"/>
    </row>
    <row r="22" s="1" customFormat="1" customHeight="1" spans="1:11">
      <c r="A22" s="9">
        <v>20</v>
      </c>
      <c r="B22" s="10" t="s">
        <v>81</v>
      </c>
      <c r="C22" s="10" t="s">
        <v>37</v>
      </c>
      <c r="D22" s="10" t="s">
        <v>82</v>
      </c>
      <c r="E22" s="10" t="s">
        <v>83</v>
      </c>
      <c r="F22" s="10" t="s">
        <v>84</v>
      </c>
      <c r="G22" s="11" t="s">
        <v>77</v>
      </c>
      <c r="H22" s="10">
        <v>78.78</v>
      </c>
      <c r="I22" s="10">
        <f t="shared" si="0"/>
        <v>75.228</v>
      </c>
      <c r="J22" s="13">
        <v>1</v>
      </c>
      <c r="K22" s="13" t="s">
        <v>18</v>
      </c>
    </row>
    <row r="23" s="1" customFormat="1" customHeight="1" spans="1:11">
      <c r="A23" s="9">
        <v>21</v>
      </c>
      <c r="B23" s="10" t="s">
        <v>85</v>
      </c>
      <c r="C23" s="10" t="s">
        <v>37</v>
      </c>
      <c r="D23" s="10" t="s">
        <v>86</v>
      </c>
      <c r="E23" s="10" t="s">
        <v>83</v>
      </c>
      <c r="F23" s="10" t="s">
        <v>84</v>
      </c>
      <c r="G23" s="11" t="s">
        <v>87</v>
      </c>
      <c r="H23" s="10">
        <v>73.72</v>
      </c>
      <c r="I23" s="10">
        <f t="shared" si="0"/>
        <v>71.812</v>
      </c>
      <c r="J23" s="13">
        <v>2</v>
      </c>
      <c r="K23" s="13"/>
    </row>
    <row r="24" s="1" customFormat="1" customHeight="1" spans="1:11">
      <c r="A24" s="9">
        <v>22</v>
      </c>
      <c r="B24" s="10" t="s">
        <v>88</v>
      </c>
      <c r="C24" s="10" t="s">
        <v>13</v>
      </c>
      <c r="D24" s="10" t="s">
        <v>89</v>
      </c>
      <c r="E24" s="10" t="s">
        <v>90</v>
      </c>
      <c r="F24" s="10" t="s">
        <v>84</v>
      </c>
      <c r="G24" s="11" t="s">
        <v>91</v>
      </c>
      <c r="H24" s="10">
        <v>82.48</v>
      </c>
      <c r="I24" s="10">
        <f t="shared" si="0"/>
        <v>77.428</v>
      </c>
      <c r="J24" s="13">
        <v>1</v>
      </c>
      <c r="K24" s="13" t="s">
        <v>18</v>
      </c>
    </row>
    <row r="25" s="1" customFormat="1" customHeight="1" spans="1:11">
      <c r="A25" s="9">
        <v>23</v>
      </c>
      <c r="B25" s="10" t="s">
        <v>92</v>
      </c>
      <c r="C25" s="10" t="s">
        <v>37</v>
      </c>
      <c r="D25" s="10" t="s">
        <v>93</v>
      </c>
      <c r="E25" s="10" t="s">
        <v>90</v>
      </c>
      <c r="F25" s="10" t="s">
        <v>84</v>
      </c>
      <c r="G25" s="11" t="s">
        <v>94</v>
      </c>
      <c r="H25" s="10">
        <v>78.82</v>
      </c>
      <c r="I25" s="10">
        <f t="shared" si="0"/>
        <v>75.692</v>
      </c>
      <c r="J25" s="13">
        <v>2</v>
      </c>
      <c r="K25" s="13"/>
    </row>
    <row r="26" ht="23" customHeight="1" spans="1:11">
      <c r="A26" s="9">
        <v>24</v>
      </c>
      <c r="B26" s="11" t="s">
        <v>95</v>
      </c>
      <c r="C26" s="11" t="s">
        <v>13</v>
      </c>
      <c r="D26" s="11" t="s">
        <v>96</v>
      </c>
      <c r="E26" s="11" t="s">
        <v>97</v>
      </c>
      <c r="F26" s="11" t="s">
        <v>98</v>
      </c>
      <c r="G26" s="11" t="s">
        <v>99</v>
      </c>
      <c r="H26" s="10">
        <v>82.82</v>
      </c>
      <c r="I26" s="10">
        <f t="shared" si="0"/>
        <v>79.54</v>
      </c>
      <c r="J26" s="13">
        <v>1</v>
      </c>
      <c r="K26" s="13" t="s">
        <v>18</v>
      </c>
    </row>
    <row r="27" ht="23" customHeight="1" spans="1:11">
      <c r="A27" s="9">
        <v>25</v>
      </c>
      <c r="B27" s="11" t="s">
        <v>100</v>
      </c>
      <c r="C27" s="11" t="s">
        <v>37</v>
      </c>
      <c r="D27" s="11" t="s">
        <v>101</v>
      </c>
      <c r="E27" s="11" t="s">
        <v>97</v>
      </c>
      <c r="F27" s="11" t="s">
        <v>98</v>
      </c>
      <c r="G27" s="11" t="s">
        <v>102</v>
      </c>
      <c r="H27" s="10">
        <v>79.76</v>
      </c>
      <c r="I27" s="10">
        <f t="shared" si="0"/>
        <v>78.46</v>
      </c>
      <c r="J27" s="13">
        <v>2</v>
      </c>
      <c r="K27" s="13"/>
    </row>
    <row r="28" customHeight="1" spans="1:11">
      <c r="A28" s="9">
        <v>26</v>
      </c>
      <c r="B28" s="11" t="s">
        <v>103</v>
      </c>
      <c r="C28" s="11" t="s">
        <v>37</v>
      </c>
      <c r="D28" s="11" t="s">
        <v>104</v>
      </c>
      <c r="E28" s="11" t="s">
        <v>105</v>
      </c>
      <c r="F28" s="11" t="s">
        <v>106</v>
      </c>
      <c r="G28" s="11" t="s">
        <v>107</v>
      </c>
      <c r="H28" s="10">
        <v>79.78</v>
      </c>
      <c r="I28" s="10">
        <f t="shared" si="0"/>
        <v>75.854</v>
      </c>
      <c r="J28" s="13">
        <v>1</v>
      </c>
      <c r="K28" s="13" t="s">
        <v>18</v>
      </c>
    </row>
    <row r="29" customHeight="1" spans="1:11">
      <c r="A29" s="9">
        <v>27</v>
      </c>
      <c r="B29" s="11" t="s">
        <v>108</v>
      </c>
      <c r="C29" s="11" t="s">
        <v>37</v>
      </c>
      <c r="D29" s="11" t="s">
        <v>109</v>
      </c>
      <c r="E29" s="11" t="s">
        <v>105</v>
      </c>
      <c r="F29" s="11" t="s">
        <v>106</v>
      </c>
      <c r="G29" s="11" t="s">
        <v>110</v>
      </c>
      <c r="H29" s="10">
        <v>79.62</v>
      </c>
      <c r="I29" s="10">
        <f t="shared" si="0"/>
        <v>75.79</v>
      </c>
      <c r="J29" s="13">
        <v>2</v>
      </c>
      <c r="K29" s="13"/>
    </row>
    <row r="30" customHeight="1" spans="1:11">
      <c r="A30" s="9">
        <v>28</v>
      </c>
      <c r="B30" s="11" t="s">
        <v>111</v>
      </c>
      <c r="C30" s="11" t="s">
        <v>13</v>
      </c>
      <c r="D30" s="11" t="s">
        <v>112</v>
      </c>
      <c r="E30" s="11" t="s">
        <v>113</v>
      </c>
      <c r="F30" s="11" t="s">
        <v>114</v>
      </c>
      <c r="G30" s="11" t="s">
        <v>63</v>
      </c>
      <c r="H30" s="10">
        <v>83.16</v>
      </c>
      <c r="I30" s="10">
        <f t="shared" si="0"/>
        <v>78.63</v>
      </c>
      <c r="J30" s="13">
        <v>1</v>
      </c>
      <c r="K30" s="13" t="s">
        <v>18</v>
      </c>
    </row>
    <row r="31" customHeight="1" spans="1:11">
      <c r="A31" s="9">
        <v>29</v>
      </c>
      <c r="B31" s="11" t="s">
        <v>115</v>
      </c>
      <c r="C31" s="11" t="s">
        <v>13</v>
      </c>
      <c r="D31" s="11" t="s">
        <v>116</v>
      </c>
      <c r="E31" s="11" t="s">
        <v>113</v>
      </c>
      <c r="F31" s="11" t="s">
        <v>114</v>
      </c>
      <c r="G31" s="11" t="s">
        <v>117</v>
      </c>
      <c r="H31" s="10">
        <v>81.44</v>
      </c>
      <c r="I31" s="10">
        <f t="shared" si="0"/>
        <v>76.856</v>
      </c>
      <c r="J31" s="13">
        <v>2</v>
      </c>
      <c r="K31" s="13" t="s">
        <v>18</v>
      </c>
    </row>
    <row r="32" customHeight="1" spans="1:11">
      <c r="A32" s="9">
        <v>30</v>
      </c>
      <c r="B32" s="11" t="s">
        <v>118</v>
      </c>
      <c r="C32" s="11" t="s">
        <v>13</v>
      </c>
      <c r="D32" s="11" t="s">
        <v>119</v>
      </c>
      <c r="E32" s="11" t="s">
        <v>113</v>
      </c>
      <c r="F32" s="11" t="s">
        <v>114</v>
      </c>
      <c r="G32" s="11" t="s">
        <v>120</v>
      </c>
      <c r="H32" s="10">
        <v>78.6</v>
      </c>
      <c r="I32" s="10">
        <f t="shared" si="0"/>
        <v>75.516</v>
      </c>
      <c r="J32" s="13">
        <v>3</v>
      </c>
      <c r="K32" s="13" t="s">
        <v>18</v>
      </c>
    </row>
    <row r="33" customHeight="1" spans="1:11">
      <c r="A33" s="9">
        <v>31</v>
      </c>
      <c r="B33" s="11" t="s">
        <v>121</v>
      </c>
      <c r="C33" s="11" t="s">
        <v>13</v>
      </c>
      <c r="D33" s="11" t="s">
        <v>122</v>
      </c>
      <c r="E33" s="11" t="s">
        <v>113</v>
      </c>
      <c r="F33" s="11" t="s">
        <v>114</v>
      </c>
      <c r="G33" s="11" t="s">
        <v>123</v>
      </c>
      <c r="H33" s="10">
        <v>80.44</v>
      </c>
      <c r="I33" s="10">
        <f t="shared" si="0"/>
        <v>74.812</v>
      </c>
      <c r="J33" s="13">
        <v>4</v>
      </c>
      <c r="K33" s="13"/>
    </row>
    <row r="34" customHeight="1" spans="1:11">
      <c r="A34" s="9">
        <v>32</v>
      </c>
      <c r="B34" s="11" t="s">
        <v>124</v>
      </c>
      <c r="C34" s="11" t="s">
        <v>13</v>
      </c>
      <c r="D34" s="11" t="s">
        <v>125</v>
      </c>
      <c r="E34" s="11" t="s">
        <v>113</v>
      </c>
      <c r="F34" s="11" t="s">
        <v>114</v>
      </c>
      <c r="G34" s="11" t="s">
        <v>126</v>
      </c>
      <c r="H34" s="10">
        <v>80.06</v>
      </c>
      <c r="I34" s="10">
        <f t="shared" si="0"/>
        <v>74.802</v>
      </c>
      <c r="J34" s="13">
        <v>5</v>
      </c>
      <c r="K34" s="13"/>
    </row>
    <row r="35" customHeight="1" spans="1:11">
      <c r="A35" s="9">
        <v>33</v>
      </c>
      <c r="B35" s="11" t="s">
        <v>127</v>
      </c>
      <c r="C35" s="11" t="s">
        <v>13</v>
      </c>
      <c r="D35" s="11" t="s">
        <v>128</v>
      </c>
      <c r="E35" s="11" t="s">
        <v>113</v>
      </c>
      <c r="F35" s="11" t="s">
        <v>114</v>
      </c>
      <c r="G35" s="11" t="s">
        <v>129</v>
      </c>
      <c r="H35" s="10">
        <v>78.36</v>
      </c>
      <c r="I35" s="10">
        <f t="shared" si="0"/>
        <v>73.738</v>
      </c>
      <c r="J35" s="13">
        <v>6</v>
      </c>
      <c r="K35" s="13"/>
    </row>
    <row r="36" customHeight="1" spans="1:11">
      <c r="A36" s="9">
        <v>34</v>
      </c>
      <c r="B36" s="11" t="s">
        <v>130</v>
      </c>
      <c r="C36" s="11" t="s">
        <v>13</v>
      </c>
      <c r="D36" s="11" t="s">
        <v>131</v>
      </c>
      <c r="E36" s="11" t="s">
        <v>113</v>
      </c>
      <c r="F36" s="11" t="s">
        <v>114</v>
      </c>
      <c r="G36" s="11" t="s">
        <v>132</v>
      </c>
      <c r="H36" s="10">
        <v>77.06</v>
      </c>
      <c r="I36" s="10">
        <f t="shared" si="0"/>
        <v>72.88</v>
      </c>
      <c r="J36" s="13">
        <v>7</v>
      </c>
      <c r="K36" s="13"/>
    </row>
    <row r="37" customHeight="1" spans="1:11">
      <c r="A37" s="9">
        <v>35</v>
      </c>
      <c r="B37" s="11" t="s">
        <v>133</v>
      </c>
      <c r="C37" s="11" t="s">
        <v>13</v>
      </c>
      <c r="D37" s="11" t="s">
        <v>134</v>
      </c>
      <c r="E37" s="11" t="s">
        <v>113</v>
      </c>
      <c r="F37" s="11" t="s">
        <v>114</v>
      </c>
      <c r="G37" s="11" t="s">
        <v>135</v>
      </c>
      <c r="H37" s="10">
        <v>75.9</v>
      </c>
      <c r="I37" s="10">
        <f t="shared" si="0"/>
        <v>72.462</v>
      </c>
      <c r="J37" s="13">
        <v>8</v>
      </c>
      <c r="K37" s="13"/>
    </row>
    <row r="38" customHeight="1" spans="1:11">
      <c r="A38" s="9">
        <v>36</v>
      </c>
      <c r="B38" s="11" t="s">
        <v>136</v>
      </c>
      <c r="C38" s="11" t="s">
        <v>13</v>
      </c>
      <c r="D38" s="11" t="s">
        <v>137</v>
      </c>
      <c r="E38" s="11" t="s">
        <v>113</v>
      </c>
      <c r="F38" s="11" t="s">
        <v>114</v>
      </c>
      <c r="G38" s="11" t="s">
        <v>138</v>
      </c>
      <c r="H38" s="10">
        <v>74.28</v>
      </c>
      <c r="I38" s="10">
        <f t="shared" si="0"/>
        <v>71.02</v>
      </c>
      <c r="J38" s="13">
        <v>9</v>
      </c>
      <c r="K38" s="13"/>
    </row>
    <row r="39" customHeight="1" spans="1:11">
      <c r="A39" s="9">
        <v>37</v>
      </c>
      <c r="B39" s="11" t="s">
        <v>139</v>
      </c>
      <c r="C39" s="11" t="s">
        <v>37</v>
      </c>
      <c r="D39" s="11" t="s">
        <v>140</v>
      </c>
      <c r="E39" s="11" t="s">
        <v>113</v>
      </c>
      <c r="F39" s="11" t="s">
        <v>141</v>
      </c>
      <c r="G39" s="11" t="s">
        <v>142</v>
      </c>
      <c r="H39" s="10">
        <v>83.12</v>
      </c>
      <c r="I39" s="10">
        <f t="shared" si="0"/>
        <v>77.638</v>
      </c>
      <c r="J39" s="13">
        <v>1</v>
      </c>
      <c r="K39" s="13" t="s">
        <v>18</v>
      </c>
    </row>
    <row r="40" customHeight="1" spans="1:11">
      <c r="A40" s="9">
        <v>38</v>
      </c>
      <c r="B40" s="11" t="s">
        <v>143</v>
      </c>
      <c r="C40" s="11" t="s">
        <v>37</v>
      </c>
      <c r="D40" s="11" t="s">
        <v>144</v>
      </c>
      <c r="E40" s="11" t="s">
        <v>113</v>
      </c>
      <c r="F40" s="11" t="s">
        <v>141</v>
      </c>
      <c r="G40" s="11" t="s">
        <v>145</v>
      </c>
      <c r="H40" s="10">
        <v>81.56</v>
      </c>
      <c r="I40" s="10">
        <f t="shared" si="0"/>
        <v>75.61</v>
      </c>
      <c r="J40" s="13">
        <v>2</v>
      </c>
      <c r="K40" s="13" t="s">
        <v>18</v>
      </c>
    </row>
    <row r="41" customHeight="1" spans="1:11">
      <c r="A41" s="9">
        <v>39</v>
      </c>
      <c r="B41" s="11" t="s">
        <v>146</v>
      </c>
      <c r="C41" s="11" t="s">
        <v>37</v>
      </c>
      <c r="D41" s="11" t="s">
        <v>147</v>
      </c>
      <c r="E41" s="11" t="s">
        <v>113</v>
      </c>
      <c r="F41" s="11" t="s">
        <v>141</v>
      </c>
      <c r="G41" s="11" t="s">
        <v>148</v>
      </c>
      <c r="H41" s="10">
        <v>78.24</v>
      </c>
      <c r="I41" s="10">
        <f t="shared" si="0"/>
        <v>75.404</v>
      </c>
      <c r="J41" s="13">
        <v>3</v>
      </c>
      <c r="K41" s="13"/>
    </row>
    <row r="42" customHeight="1" spans="1:11">
      <c r="A42" s="9">
        <v>40</v>
      </c>
      <c r="B42" s="11" t="s">
        <v>149</v>
      </c>
      <c r="C42" s="11" t="s">
        <v>37</v>
      </c>
      <c r="D42" s="11" t="s">
        <v>150</v>
      </c>
      <c r="E42" s="11" t="s">
        <v>113</v>
      </c>
      <c r="F42" s="11" t="s">
        <v>141</v>
      </c>
      <c r="G42" s="11" t="s">
        <v>151</v>
      </c>
      <c r="H42" s="10">
        <v>78.52</v>
      </c>
      <c r="I42" s="10">
        <f t="shared" si="0"/>
        <v>74.83</v>
      </c>
      <c r="J42" s="13">
        <v>4</v>
      </c>
      <c r="K42" s="13"/>
    </row>
    <row r="43" customHeight="1" spans="1:11">
      <c r="A43" s="9">
        <v>41</v>
      </c>
      <c r="B43" s="11" t="s">
        <v>152</v>
      </c>
      <c r="C43" s="11" t="s">
        <v>37</v>
      </c>
      <c r="D43" s="11" t="s">
        <v>153</v>
      </c>
      <c r="E43" s="11" t="s">
        <v>113</v>
      </c>
      <c r="F43" s="11" t="s">
        <v>141</v>
      </c>
      <c r="G43" s="11" t="s">
        <v>154</v>
      </c>
      <c r="H43" s="10">
        <v>79.08</v>
      </c>
      <c r="I43" s="10">
        <f t="shared" si="0"/>
        <v>73.97</v>
      </c>
      <c r="J43" s="13">
        <v>5</v>
      </c>
      <c r="K43" s="13"/>
    </row>
    <row r="44" customHeight="1" spans="1:11">
      <c r="A44" s="9">
        <v>42</v>
      </c>
      <c r="B44" s="11" t="s">
        <v>155</v>
      </c>
      <c r="C44" s="11" t="s">
        <v>37</v>
      </c>
      <c r="D44" s="11" t="s">
        <v>156</v>
      </c>
      <c r="E44" s="11" t="s">
        <v>113</v>
      </c>
      <c r="F44" s="11" t="s">
        <v>141</v>
      </c>
      <c r="G44" s="11" t="s">
        <v>157</v>
      </c>
      <c r="H44" s="10">
        <v>73.56</v>
      </c>
      <c r="I44" s="10">
        <f t="shared" si="0"/>
        <v>70.988</v>
      </c>
      <c r="J44" s="13">
        <v>6</v>
      </c>
      <c r="K44" s="13"/>
    </row>
  </sheetData>
  <autoFilter ref="A2:K44">
    <extLst/>
  </autoFilter>
  <mergeCells count="1">
    <mergeCell ref="A1:K1"/>
  </mergeCells>
  <conditionalFormatting sqref="B16:B18 B26:B44">
    <cfRule type="duplicateValues" dxfId="0" priority="1"/>
  </conditionalFormatting>
  <pageMargins left="0.751388888888889" right="0.751388888888889" top="0.472222222222222" bottom="0.62986111111111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第一组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请叫我小瘦子</cp:lastModifiedBy>
  <dcterms:created xsi:type="dcterms:W3CDTF">2023-04-22T06:19:52Z</dcterms:created>
  <dcterms:modified xsi:type="dcterms:W3CDTF">2023-04-22T06:39:05Z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88FDCE5BB9004098B05FC74C5C7EEDBA_11</vt:lpwstr>
  </property>
  <property fmtid="{D5CDD505-2E9C-101B-9397-08002B2CF9AE}" pid="3" name="KSOProductBuildVer">
    <vt:lpwstr>2052-11.1.0.14036</vt:lpwstr>
  </property>
</Properties>
</file>