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Sheet1!$A$3:$K$43</definedName>
    <definedName name="_xlnm.Print_Titles" localSheetId="0">Sheet1!$3:$3</definedName>
    <definedName name="_xlnm.Print_Area" localSheetId="0">Sheet1!$A$1:$K$43</definedName>
  </definedNames>
  <calcPr calcId="144525"/>
</workbook>
</file>

<file path=xl/sharedStrings.xml><?xml version="1.0" encoding="utf-8"?>
<sst xmlns="http://schemas.openxmlformats.org/spreadsheetml/2006/main" count="194" uniqueCount="127">
  <si>
    <t>附件1</t>
  </si>
  <si>
    <t>2022年温州市龙湾区各级机关考试录用公务员入围体检人员名单</t>
  </si>
  <si>
    <t>录用单位</t>
  </si>
  <si>
    <t>录用职位</t>
  </si>
  <si>
    <t>录用计划</t>
  </si>
  <si>
    <t>姓名</t>
  </si>
  <si>
    <t>准考证号</t>
  </si>
  <si>
    <t>笔试成绩</t>
  </si>
  <si>
    <t>笔试成绩（百分制）</t>
  </si>
  <si>
    <t>面试成绩</t>
  </si>
  <si>
    <t>总成绩</t>
  </si>
  <si>
    <t>总名次</t>
  </si>
  <si>
    <t>是否入围体检</t>
  </si>
  <si>
    <t>温州市龙湾区人民检察院</t>
  </si>
  <si>
    <t>五级检察官助理1</t>
  </si>
  <si>
    <t>余建建</t>
  </si>
  <si>
    <t>103010400609</t>
  </si>
  <si>
    <t>入围体检</t>
  </si>
  <si>
    <t>五级检察官助理2</t>
  </si>
  <si>
    <t>谷依敏</t>
  </si>
  <si>
    <t>103010501225</t>
  </si>
  <si>
    <t>五级检察官助理（驻所）</t>
  </si>
  <si>
    <t>郑泽凡</t>
  </si>
  <si>
    <t>103010403314</t>
  </si>
  <si>
    <t>温州市龙湾区机关效能监察投诉中心</t>
  </si>
  <si>
    <t>一级科员</t>
  </si>
  <si>
    <t>陈妍谷</t>
  </si>
  <si>
    <t>103010502822</t>
  </si>
  <si>
    <t>林千雯</t>
  </si>
  <si>
    <t>103010503126</t>
  </si>
  <si>
    <t>中共温州市龙湾区纪委区监委驻区公安分局纪检监察组</t>
  </si>
  <si>
    <t>钱书逸</t>
  </si>
  <si>
    <t>103010500329</t>
  </si>
  <si>
    <t>温州市龙湾区档案馆</t>
  </si>
  <si>
    <t>李强</t>
  </si>
  <si>
    <t>103010601407</t>
  </si>
  <si>
    <t>中共温州市龙湾区委组织部</t>
  </si>
  <si>
    <t>邹安娥</t>
  </si>
  <si>
    <t>103010602113</t>
  </si>
  <si>
    <t>温州市龙湾区人才服务中心</t>
  </si>
  <si>
    <t>王一好</t>
  </si>
  <si>
    <t>103010600304</t>
  </si>
  <si>
    <t>温州市龙湾区精神文明指导中心</t>
  </si>
  <si>
    <t>侯墨晨</t>
  </si>
  <si>
    <t>103010600917</t>
  </si>
  <si>
    <t>温州市龙湾区文学艺术界联合会</t>
  </si>
  <si>
    <t>一级科员1</t>
  </si>
  <si>
    <t>韩苗苗</t>
  </si>
  <si>
    <t>103010601216</t>
  </si>
  <si>
    <t>一级科员2</t>
  </si>
  <si>
    <t>张曦</t>
  </si>
  <si>
    <t>103010600228</t>
  </si>
  <si>
    <t>中共温州市龙湾区委温州市龙湾区人民政府信访局</t>
  </si>
  <si>
    <t>潘思思</t>
  </si>
  <si>
    <t>103011200613</t>
  </si>
  <si>
    <t>温州市龙湾区移民服务中心</t>
  </si>
  <si>
    <t>杨佳佳</t>
  </si>
  <si>
    <t>103011201518</t>
  </si>
  <si>
    <t>温州市龙湾区司法局</t>
  </si>
  <si>
    <t>胡朱婕</t>
  </si>
  <si>
    <t>103011201110</t>
  </si>
  <si>
    <t>温州市龙湾区财政支付中心</t>
  </si>
  <si>
    <t>黄思伟</t>
  </si>
  <si>
    <t>103011201107</t>
  </si>
  <si>
    <t>戴美喜</t>
  </si>
  <si>
    <t>103011200830</t>
  </si>
  <si>
    <t>温州市龙湾区就业促进和失业保险中心</t>
  </si>
  <si>
    <t>项瑞鸿</t>
  </si>
  <si>
    <t>103011200617</t>
  </si>
  <si>
    <t>潘晨颖</t>
  </si>
  <si>
    <t>103011201117</t>
  </si>
  <si>
    <t>温州市龙湾区劳动保障监察大队</t>
  </si>
  <si>
    <t>王思懿</t>
  </si>
  <si>
    <t>103011201321</t>
  </si>
  <si>
    <t>温州市龙湾区劳动人事仲裁院</t>
  </si>
  <si>
    <t>王诗源</t>
  </si>
  <si>
    <t>103011202627</t>
  </si>
  <si>
    <t>温州市龙湾区计划生育协会</t>
  </si>
  <si>
    <t>周骞骞</t>
  </si>
  <si>
    <t>103011201509</t>
  </si>
  <si>
    <t>温州市龙湾区社会经济调查队</t>
  </si>
  <si>
    <t>李新玥</t>
  </si>
  <si>
    <t>103011201917</t>
  </si>
  <si>
    <t>温州市龙湾区医疗保障管理中心</t>
  </si>
  <si>
    <t>张素斌</t>
  </si>
  <si>
    <t>103011201629</t>
  </si>
  <si>
    <t>温州市龙湾区旅游和体育事业发展中心</t>
  </si>
  <si>
    <t>倪逸文</t>
  </si>
  <si>
    <t>103011200309</t>
  </si>
  <si>
    <t>温州市龙湾区投资促进服务中心</t>
  </si>
  <si>
    <t>马千里</t>
  </si>
  <si>
    <t>103010600215</t>
  </si>
  <si>
    <t>颜益铖</t>
  </si>
  <si>
    <t>103011201623</t>
  </si>
  <si>
    <t>温州市龙湾区金融工作服务中心</t>
  </si>
  <si>
    <t>管文昕</t>
  </si>
  <si>
    <t>103010600828</t>
  </si>
  <si>
    <t>温州市龙湾区人民法院</t>
  </si>
  <si>
    <t>法警（一级警员）</t>
  </si>
  <si>
    <t>徐朋</t>
  </si>
  <si>
    <t>503010203624</t>
  </si>
  <si>
    <t>温州市龙湾区市场监督管理局派出机构和直属机构</t>
  </si>
  <si>
    <t>陈凯哲</t>
  </si>
  <si>
    <t>303011300119</t>
  </si>
  <si>
    <t>章程</t>
  </si>
  <si>
    <t>303011300821</t>
  </si>
  <si>
    <t>一级科员3</t>
  </si>
  <si>
    <t>孙浩畅</t>
  </si>
  <si>
    <t>303011301408</t>
  </si>
  <si>
    <t>黄嘉诚</t>
  </si>
  <si>
    <t>303011300323</t>
  </si>
  <si>
    <t>柯志豪</t>
  </si>
  <si>
    <t>303011300620</t>
  </si>
  <si>
    <t>一级科员4</t>
  </si>
  <si>
    <t>朱伊凡</t>
  </si>
  <si>
    <t>303011302308</t>
  </si>
  <si>
    <t>温州市龙湾区综合行政执法队</t>
  </si>
  <si>
    <t>王奕然</t>
  </si>
  <si>
    <t>303011601909</t>
  </si>
  <si>
    <t>金邵涵</t>
  </si>
  <si>
    <t>303011602101</t>
  </si>
  <si>
    <t>王鑫康</t>
  </si>
  <si>
    <t>303011601718</t>
  </si>
  <si>
    <t>孙咏汝</t>
  </si>
  <si>
    <t>303011601304</t>
  </si>
  <si>
    <t>于金龙</t>
  </si>
  <si>
    <t>303011601915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</si>
</sst>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8"/>
      <name val="创艺简标宋"/>
      <charset val="134"/>
    </font>
    <font>
      <b/>
      <sz val="12"/>
      <name val="黑体"/>
      <charset val="134"/>
    </font>
    <font>
      <b/>
      <sz val="12"/>
      <color rgb="FF000000"/>
      <name val="黑体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2235;&#21306;-&#20998;&#21106;&#40857;&#28286;-&#35831;&#21457;&#24067;&#21069;&#20877;&#27425;&#26680;&#2354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龙湾"/>
      <sheetName val="龙湾 (2)"/>
      <sheetName val="副本成绩核对"/>
      <sheetName val="副本成绩核对 (2)"/>
      <sheetName val="入围体检排序性别"/>
    </sheetNames>
    <sheetDataSet>
      <sheetData sheetId="0">
        <row r="1">
          <cell r="B1" t="str">
            <v>姓名</v>
          </cell>
          <cell r="C1" t="str">
            <v>身份证号</v>
          </cell>
          <cell r="D1" t="str">
            <v>笔试成绩</v>
          </cell>
          <cell r="E1" t="str">
            <v>面试成绩</v>
          </cell>
          <cell r="F1" t="str">
            <v>辅警考核分</v>
          </cell>
          <cell r="G1" t="str">
            <v>总成绩</v>
          </cell>
          <cell r="H1" t="str">
            <v>报考单位</v>
          </cell>
          <cell r="I1" t="str">
            <v>报考职位</v>
          </cell>
          <cell r="J1" t="str">
            <v>招考计划</v>
          </cell>
          <cell r="K1" t="str">
            <v>总名次</v>
          </cell>
        </row>
        <row r="2">
          <cell r="B2" t="str">
            <v>徐朋</v>
          </cell>
          <cell r="C2" t="str">
            <v>330324199908104497</v>
          </cell>
          <cell r="D2">
            <v>74.915</v>
          </cell>
          <cell r="E2">
            <v>79.4</v>
          </cell>
        </row>
        <row r="2">
          <cell r="G2">
            <v>77.606</v>
          </cell>
          <cell r="H2" t="str">
            <v>温州市龙湾区人民法院</v>
          </cell>
          <cell r="I2" t="str">
            <v>法警（一级警员）</v>
          </cell>
          <cell r="J2">
            <v>1</v>
          </cell>
          <cell r="K2">
            <v>1</v>
          </cell>
        </row>
        <row r="3">
          <cell r="B3" t="str">
            <v>兰运宁</v>
          </cell>
          <cell r="C3" t="str">
            <v>420625199812110045</v>
          </cell>
          <cell r="D3">
            <v>68.75</v>
          </cell>
          <cell r="E3">
            <v>76</v>
          </cell>
        </row>
        <row r="3">
          <cell r="G3">
            <v>73.1</v>
          </cell>
          <cell r="H3" t="str">
            <v>温州市龙湾区人民法院</v>
          </cell>
          <cell r="I3" t="str">
            <v>法警（一级警员）</v>
          </cell>
          <cell r="J3">
            <v>1</v>
          </cell>
          <cell r="K3">
            <v>2</v>
          </cell>
        </row>
        <row r="4">
          <cell r="B4" t="str">
            <v>周津如</v>
          </cell>
          <cell r="C4" t="str">
            <v>330302200003024422</v>
          </cell>
          <cell r="D4">
            <v>68.75</v>
          </cell>
          <cell r="E4" t="str">
            <v>缺考</v>
          </cell>
        </row>
        <row r="4">
          <cell r="G4" t="str">
            <v>缺考</v>
          </cell>
          <cell r="H4" t="str">
            <v>温州市龙湾区人民法院</v>
          </cell>
          <cell r="I4" t="str">
            <v>法警（一级警员）</v>
          </cell>
          <cell r="J4">
            <v>1</v>
          </cell>
          <cell r="K4" t="str">
            <v>无</v>
          </cell>
        </row>
        <row r="5">
          <cell r="B5" t="str">
            <v>朱伊凡</v>
          </cell>
          <cell r="C5" t="str">
            <v>330324199907063304</v>
          </cell>
          <cell r="D5">
            <v>73.835</v>
          </cell>
          <cell r="E5">
            <v>82.8</v>
          </cell>
        </row>
        <row r="5">
          <cell r="G5">
            <v>79.214</v>
          </cell>
          <cell r="H5" t="str">
            <v>温州市龙湾区市场监督管理局派出机构和直属机构</v>
          </cell>
          <cell r="I5" t="str">
            <v>一级科员4</v>
          </cell>
          <cell r="J5">
            <v>1</v>
          </cell>
          <cell r="K5">
            <v>1</v>
          </cell>
        </row>
        <row r="6">
          <cell r="B6" t="str">
            <v>廖蒙怡</v>
          </cell>
          <cell r="C6" t="str">
            <v>330326200008203025</v>
          </cell>
          <cell r="D6">
            <v>77.165</v>
          </cell>
          <cell r="E6">
            <v>79.2</v>
          </cell>
        </row>
        <row r="6">
          <cell r="G6">
            <v>78.386</v>
          </cell>
          <cell r="H6" t="str">
            <v>温州市龙湾区市场监督管理局派出机构和直属机构</v>
          </cell>
          <cell r="I6" t="str">
            <v>一级科员4</v>
          </cell>
          <cell r="J6">
            <v>1</v>
          </cell>
          <cell r="K6">
            <v>2</v>
          </cell>
        </row>
        <row r="7">
          <cell r="B7" t="str">
            <v>金韵然</v>
          </cell>
          <cell r="C7" t="str">
            <v>33032719990924022X</v>
          </cell>
          <cell r="D7">
            <v>73.665</v>
          </cell>
          <cell r="E7">
            <v>73.4</v>
          </cell>
        </row>
        <row r="7">
          <cell r="G7">
            <v>73.506</v>
          </cell>
          <cell r="H7" t="str">
            <v>温州市龙湾区市场监督管理局派出机构和直属机构</v>
          </cell>
          <cell r="I7" t="str">
            <v>一级科员4</v>
          </cell>
          <cell r="J7">
            <v>1</v>
          </cell>
          <cell r="K7">
            <v>3</v>
          </cell>
        </row>
        <row r="8">
          <cell r="B8" t="str">
            <v>王奕然</v>
          </cell>
          <cell r="C8" t="str">
            <v>330303199911150070</v>
          </cell>
          <cell r="D8">
            <v>72.335</v>
          </cell>
          <cell r="E8">
            <v>80.6</v>
          </cell>
        </row>
        <row r="8">
          <cell r="G8">
            <v>77.294</v>
          </cell>
          <cell r="H8" t="str">
            <v>温州市龙湾区综合行政执法队</v>
          </cell>
          <cell r="I8" t="str">
            <v>一级科员1</v>
          </cell>
          <cell r="J8">
            <v>3</v>
          </cell>
          <cell r="K8">
            <v>1</v>
          </cell>
        </row>
        <row r="9">
          <cell r="B9" t="str">
            <v>金邵涵</v>
          </cell>
          <cell r="C9" t="str">
            <v>330302199906178435</v>
          </cell>
          <cell r="D9">
            <v>73.915</v>
          </cell>
          <cell r="E9">
            <v>78.2</v>
          </cell>
        </row>
        <row r="9">
          <cell r="G9">
            <v>76.486</v>
          </cell>
          <cell r="H9" t="str">
            <v>温州市龙湾区综合行政执法队</v>
          </cell>
          <cell r="I9" t="str">
            <v>一级科员1</v>
          </cell>
          <cell r="J9">
            <v>3</v>
          </cell>
          <cell r="K9">
            <v>2</v>
          </cell>
        </row>
        <row r="10">
          <cell r="B10" t="str">
            <v>王鑫康</v>
          </cell>
          <cell r="C10" t="str">
            <v>330381199702130718</v>
          </cell>
          <cell r="D10">
            <v>71.75</v>
          </cell>
          <cell r="E10">
            <v>79</v>
          </cell>
        </row>
        <row r="10">
          <cell r="G10">
            <v>76.1</v>
          </cell>
          <cell r="H10" t="str">
            <v>温州市龙湾区综合行政执法队</v>
          </cell>
          <cell r="I10" t="str">
            <v>一级科员1</v>
          </cell>
          <cell r="J10">
            <v>3</v>
          </cell>
          <cell r="K10">
            <v>3</v>
          </cell>
        </row>
        <row r="11">
          <cell r="B11" t="str">
            <v>李荣基</v>
          </cell>
          <cell r="C11" t="str">
            <v>410423200004289534</v>
          </cell>
          <cell r="D11">
            <v>72.915</v>
          </cell>
          <cell r="E11">
            <v>77.4</v>
          </cell>
        </row>
        <row r="11">
          <cell r="G11">
            <v>75.606</v>
          </cell>
          <cell r="H11" t="str">
            <v>温州市龙湾区综合行政执法队</v>
          </cell>
          <cell r="I11" t="str">
            <v>一级科员1</v>
          </cell>
          <cell r="J11">
            <v>3</v>
          </cell>
          <cell r="K11">
            <v>4</v>
          </cell>
        </row>
        <row r="12">
          <cell r="B12" t="str">
            <v>张建峰</v>
          </cell>
          <cell r="C12" t="str">
            <v>330381199702136415</v>
          </cell>
          <cell r="D12">
            <v>67.835</v>
          </cell>
          <cell r="E12">
            <v>79.4</v>
          </cell>
        </row>
        <row r="12">
          <cell r="G12">
            <v>74.774</v>
          </cell>
          <cell r="H12" t="str">
            <v>温州市龙湾区综合行政执法队</v>
          </cell>
          <cell r="I12" t="str">
            <v>一级科员1</v>
          </cell>
          <cell r="J12">
            <v>3</v>
          </cell>
          <cell r="K12">
            <v>5</v>
          </cell>
        </row>
        <row r="13">
          <cell r="B13" t="str">
            <v>汪金炜</v>
          </cell>
          <cell r="C13" t="str">
            <v>330304199810192710</v>
          </cell>
          <cell r="D13">
            <v>70.5</v>
          </cell>
          <cell r="E13">
            <v>77.6</v>
          </cell>
        </row>
        <row r="13">
          <cell r="G13">
            <v>74.76</v>
          </cell>
          <cell r="H13" t="str">
            <v>温州市龙湾区综合行政执法队</v>
          </cell>
          <cell r="I13" t="str">
            <v>一级科员1</v>
          </cell>
          <cell r="J13">
            <v>3</v>
          </cell>
          <cell r="K13">
            <v>6</v>
          </cell>
        </row>
        <row r="14">
          <cell r="B14" t="str">
            <v>孙咏汝</v>
          </cell>
          <cell r="C14" t="str">
            <v>330304200004202721</v>
          </cell>
          <cell r="D14">
            <v>67.585</v>
          </cell>
          <cell r="E14">
            <v>79</v>
          </cell>
        </row>
        <row r="14">
          <cell r="G14">
            <v>74.434</v>
          </cell>
          <cell r="H14" t="str">
            <v>温州市龙湾区综合行政执法队</v>
          </cell>
          <cell r="I14" t="str">
            <v>一级科员2</v>
          </cell>
          <cell r="J14">
            <v>1</v>
          </cell>
          <cell r="K14">
            <v>1</v>
          </cell>
        </row>
        <row r="15">
          <cell r="B15" t="str">
            <v>沈沁</v>
          </cell>
          <cell r="C15" t="str">
            <v>330326199702190724</v>
          </cell>
          <cell r="D15">
            <v>67.165</v>
          </cell>
          <cell r="E15">
            <v>77.2</v>
          </cell>
        </row>
        <row r="15">
          <cell r="G15">
            <v>73.186</v>
          </cell>
          <cell r="H15" t="str">
            <v>温州市龙湾区综合行政执法队</v>
          </cell>
          <cell r="I15" t="str">
            <v>一级科员2</v>
          </cell>
          <cell r="J15">
            <v>1</v>
          </cell>
          <cell r="K15">
            <v>2</v>
          </cell>
        </row>
        <row r="16">
          <cell r="B16" t="str">
            <v>季易宣</v>
          </cell>
          <cell r="C16" t="str">
            <v>330302199808254828</v>
          </cell>
          <cell r="D16">
            <v>68.25</v>
          </cell>
          <cell r="E16">
            <v>74.4</v>
          </cell>
        </row>
        <row r="16">
          <cell r="G16">
            <v>71.94</v>
          </cell>
          <cell r="H16" t="str">
            <v>温州市龙湾区综合行政执法队</v>
          </cell>
          <cell r="I16" t="str">
            <v>一级科员2</v>
          </cell>
          <cell r="J16">
            <v>1</v>
          </cell>
          <cell r="K16">
            <v>3</v>
          </cell>
        </row>
        <row r="17">
          <cell r="B17" t="str">
            <v>陈凯哲</v>
          </cell>
          <cell r="C17" t="str">
            <v>330322199405222819</v>
          </cell>
          <cell r="D17">
            <v>76.5</v>
          </cell>
          <cell r="E17">
            <v>81.2</v>
          </cell>
        </row>
        <row r="17">
          <cell r="G17">
            <v>79.32</v>
          </cell>
          <cell r="H17" t="str">
            <v>温州市龙湾区市场监督管理局派出机构和直属机构</v>
          </cell>
          <cell r="I17" t="str">
            <v>一级科员1</v>
          </cell>
          <cell r="J17">
            <v>1</v>
          </cell>
          <cell r="K17">
            <v>1</v>
          </cell>
        </row>
        <row r="18">
          <cell r="B18" t="str">
            <v>邵凯棋</v>
          </cell>
          <cell r="C18" t="str">
            <v>330304199605043011</v>
          </cell>
          <cell r="D18">
            <v>75.665</v>
          </cell>
          <cell r="E18">
            <v>76.4</v>
          </cell>
        </row>
        <row r="18">
          <cell r="G18">
            <v>76.106</v>
          </cell>
          <cell r="H18" t="str">
            <v>温州市龙湾区市场监督管理局派出机构和直属机构</v>
          </cell>
          <cell r="I18" t="str">
            <v>一级科员1</v>
          </cell>
          <cell r="J18">
            <v>1</v>
          </cell>
          <cell r="K18">
            <v>2</v>
          </cell>
        </row>
        <row r="19">
          <cell r="B19" t="str">
            <v>张仁樟</v>
          </cell>
          <cell r="C19" t="str">
            <v>330328199309010216</v>
          </cell>
          <cell r="D19">
            <v>78.335</v>
          </cell>
          <cell r="E19">
            <v>73.8</v>
          </cell>
        </row>
        <row r="19">
          <cell r="G19">
            <v>75.614</v>
          </cell>
          <cell r="H19" t="str">
            <v>温州市龙湾区市场监督管理局派出机构和直属机构</v>
          </cell>
          <cell r="I19" t="str">
            <v>一级科员1</v>
          </cell>
          <cell r="J19">
            <v>1</v>
          </cell>
          <cell r="K19">
            <v>3</v>
          </cell>
        </row>
        <row r="20">
          <cell r="B20" t="str">
            <v>章程</v>
          </cell>
          <cell r="C20" t="str">
            <v>330304199401112732</v>
          </cell>
          <cell r="D20">
            <v>76.25</v>
          </cell>
          <cell r="E20">
            <v>79.6</v>
          </cell>
        </row>
        <row r="20">
          <cell r="G20">
            <v>78.26</v>
          </cell>
          <cell r="H20" t="str">
            <v>温州市龙湾区市场监督管理局派出机构和直属机构</v>
          </cell>
          <cell r="I20" t="str">
            <v>一级科员2</v>
          </cell>
          <cell r="J20">
            <v>1</v>
          </cell>
          <cell r="K20">
            <v>1</v>
          </cell>
        </row>
        <row r="21">
          <cell r="B21" t="str">
            <v>吴俊颐</v>
          </cell>
          <cell r="C21" t="str">
            <v>33030219911214281X</v>
          </cell>
          <cell r="D21">
            <v>74.415</v>
          </cell>
          <cell r="E21">
            <v>79.4</v>
          </cell>
        </row>
        <row r="21">
          <cell r="G21">
            <v>77.406</v>
          </cell>
          <cell r="H21" t="str">
            <v>温州市龙湾区市场监督管理局派出机构和直属机构</v>
          </cell>
          <cell r="I21" t="str">
            <v>一级科员2</v>
          </cell>
          <cell r="J21">
            <v>1</v>
          </cell>
          <cell r="K21">
            <v>2</v>
          </cell>
        </row>
        <row r="22">
          <cell r="B22" t="str">
            <v>陈雪骏</v>
          </cell>
          <cell r="C22" t="str">
            <v>330382199007300013</v>
          </cell>
          <cell r="D22">
            <v>73.165</v>
          </cell>
          <cell r="E22">
            <v>75.2</v>
          </cell>
        </row>
        <row r="22">
          <cell r="G22">
            <v>74.386</v>
          </cell>
          <cell r="H22" t="str">
            <v>温州市龙湾区市场监督管理局派出机构和直属机构</v>
          </cell>
          <cell r="I22" t="str">
            <v>一级科员2</v>
          </cell>
          <cell r="J22">
            <v>1</v>
          </cell>
          <cell r="K22">
            <v>3</v>
          </cell>
        </row>
        <row r="23">
          <cell r="B23" t="str">
            <v>孙浩畅</v>
          </cell>
          <cell r="C23" t="str">
            <v>330302199812142415</v>
          </cell>
          <cell r="D23">
            <v>73.585</v>
          </cell>
          <cell r="E23">
            <v>83.2</v>
          </cell>
        </row>
        <row r="23">
          <cell r="G23">
            <v>79.354</v>
          </cell>
          <cell r="H23" t="str">
            <v>温州市龙湾区市场监督管理局派出机构和直属机构</v>
          </cell>
          <cell r="I23" t="str">
            <v>一级科员3</v>
          </cell>
          <cell r="J23">
            <v>3</v>
          </cell>
          <cell r="K23">
            <v>1</v>
          </cell>
        </row>
        <row r="24">
          <cell r="B24" t="str">
            <v>黄嘉诚</v>
          </cell>
          <cell r="C24" t="str">
            <v>330381199907187611</v>
          </cell>
          <cell r="D24">
            <v>76</v>
          </cell>
          <cell r="E24">
            <v>78</v>
          </cell>
        </row>
        <row r="24">
          <cell r="G24">
            <v>77.2</v>
          </cell>
          <cell r="H24" t="str">
            <v>温州市龙湾区市场监督管理局派出机构和直属机构</v>
          </cell>
          <cell r="I24" t="str">
            <v>一级科员3</v>
          </cell>
          <cell r="J24">
            <v>3</v>
          </cell>
          <cell r="K24">
            <v>2</v>
          </cell>
        </row>
        <row r="25">
          <cell r="B25" t="str">
            <v>柯志豪</v>
          </cell>
          <cell r="C25" t="str">
            <v>33030219990224161X</v>
          </cell>
          <cell r="D25">
            <v>73</v>
          </cell>
          <cell r="E25">
            <v>78.8</v>
          </cell>
        </row>
        <row r="25">
          <cell r="G25">
            <v>76.48</v>
          </cell>
          <cell r="H25" t="str">
            <v>温州市龙湾区市场监督管理局派出机构和直属机构</v>
          </cell>
          <cell r="I25" t="str">
            <v>一级科员3</v>
          </cell>
          <cell r="J25">
            <v>3</v>
          </cell>
          <cell r="K25">
            <v>3</v>
          </cell>
        </row>
        <row r="26">
          <cell r="B26" t="str">
            <v>郑宏伟</v>
          </cell>
          <cell r="C26" t="str">
            <v>330304200006160035</v>
          </cell>
          <cell r="D26">
            <v>71.585</v>
          </cell>
          <cell r="E26">
            <v>79.4</v>
          </cell>
        </row>
        <row r="26">
          <cell r="G26">
            <v>76.274</v>
          </cell>
          <cell r="H26" t="str">
            <v>温州市龙湾区市场监督管理局派出机构和直属机构</v>
          </cell>
          <cell r="I26" t="str">
            <v>一级科员3</v>
          </cell>
          <cell r="J26">
            <v>3</v>
          </cell>
          <cell r="K26">
            <v>4</v>
          </cell>
        </row>
        <row r="27">
          <cell r="B27" t="str">
            <v>吴双战</v>
          </cell>
          <cell r="C27" t="str">
            <v>330304199812023312</v>
          </cell>
          <cell r="D27">
            <v>73.165</v>
          </cell>
          <cell r="E27">
            <v>77.2</v>
          </cell>
        </row>
        <row r="27">
          <cell r="G27">
            <v>75.586</v>
          </cell>
          <cell r="H27" t="str">
            <v>温州市龙湾区市场监督管理局派出机构和直属机构</v>
          </cell>
          <cell r="I27" t="str">
            <v>一级科员3</v>
          </cell>
          <cell r="J27">
            <v>3</v>
          </cell>
          <cell r="K27">
            <v>5</v>
          </cell>
        </row>
        <row r="28">
          <cell r="B28" t="str">
            <v>杨尚文</v>
          </cell>
          <cell r="C28" t="str">
            <v>330327199808082138</v>
          </cell>
          <cell r="D28">
            <v>72.915</v>
          </cell>
          <cell r="E28">
            <v>76.6</v>
          </cell>
        </row>
        <row r="28">
          <cell r="G28">
            <v>75.126</v>
          </cell>
          <cell r="H28" t="str">
            <v>温州市龙湾区市场监督管理局派出机构和直属机构</v>
          </cell>
          <cell r="I28" t="str">
            <v>一级科员3</v>
          </cell>
          <cell r="J28">
            <v>3</v>
          </cell>
          <cell r="K28">
            <v>6</v>
          </cell>
        </row>
        <row r="29">
          <cell r="B29" t="str">
            <v>于金龙</v>
          </cell>
          <cell r="C29" t="str">
            <v>341621200108132313</v>
          </cell>
          <cell r="D29">
            <v>63.335</v>
          </cell>
          <cell r="E29">
            <v>81.2</v>
          </cell>
        </row>
        <row r="29">
          <cell r="G29">
            <v>74.054</v>
          </cell>
          <cell r="H29" t="str">
            <v>温州市龙湾区综合行政执法队</v>
          </cell>
          <cell r="I29" t="str">
            <v>一级科员3</v>
          </cell>
          <cell r="J29">
            <v>1</v>
          </cell>
          <cell r="K29">
            <v>1</v>
          </cell>
        </row>
        <row r="30">
          <cell r="B30" t="str">
            <v>张润</v>
          </cell>
          <cell r="C30" t="str">
            <v>33030319980609031X</v>
          </cell>
          <cell r="D30">
            <v>59.415</v>
          </cell>
          <cell r="E30">
            <v>77.8</v>
          </cell>
        </row>
        <row r="30">
          <cell r="G30">
            <v>70.446</v>
          </cell>
          <cell r="H30" t="str">
            <v>温州市龙湾区综合行政执法队</v>
          </cell>
          <cell r="I30" t="str">
            <v>一级科员3</v>
          </cell>
          <cell r="J30">
            <v>1</v>
          </cell>
          <cell r="K30">
            <v>2</v>
          </cell>
        </row>
        <row r="31">
          <cell r="B31" t="str">
            <v>江艳艳</v>
          </cell>
          <cell r="C31" t="str">
            <v>330303199911260026</v>
          </cell>
          <cell r="D31">
            <v>62.835</v>
          </cell>
          <cell r="E31">
            <v>72.2</v>
          </cell>
        </row>
        <row r="31">
          <cell r="G31">
            <v>68.454</v>
          </cell>
          <cell r="H31" t="str">
            <v>温州市龙湾区综合行政执法队</v>
          </cell>
          <cell r="I31" t="str">
            <v>一级科员3</v>
          </cell>
          <cell r="J31">
            <v>1</v>
          </cell>
          <cell r="K31">
            <v>3</v>
          </cell>
        </row>
        <row r="32">
          <cell r="B32" t="str">
            <v>余建建</v>
          </cell>
          <cell r="C32" t="str">
            <v>330328199710135111</v>
          </cell>
          <cell r="D32">
            <v>66.6</v>
          </cell>
          <cell r="E32">
            <v>81</v>
          </cell>
        </row>
        <row r="32">
          <cell r="G32">
            <v>75.24</v>
          </cell>
          <cell r="H32" t="str">
            <v>温州市龙湾区人民检察院</v>
          </cell>
          <cell r="I32" t="str">
            <v>五级检察官助理1</v>
          </cell>
          <cell r="J32">
            <v>1</v>
          </cell>
          <cell r="K32">
            <v>1</v>
          </cell>
        </row>
        <row r="33">
          <cell r="B33" t="str">
            <v>陈志</v>
          </cell>
          <cell r="C33" t="str">
            <v>330327199701010038</v>
          </cell>
          <cell r="D33">
            <v>67.65</v>
          </cell>
          <cell r="E33">
            <v>80</v>
          </cell>
        </row>
        <row r="33">
          <cell r="G33">
            <v>75.06</v>
          </cell>
          <cell r="H33" t="str">
            <v>温州市龙湾区人民检察院</v>
          </cell>
          <cell r="I33" t="str">
            <v>五级检察官助理1</v>
          </cell>
          <cell r="J33">
            <v>1</v>
          </cell>
          <cell r="K33">
            <v>2</v>
          </cell>
        </row>
        <row r="34">
          <cell r="B34" t="str">
            <v>温学仕</v>
          </cell>
          <cell r="C34" t="str">
            <v>330326199707133614</v>
          </cell>
          <cell r="D34">
            <v>67</v>
          </cell>
          <cell r="E34">
            <v>78.6</v>
          </cell>
        </row>
        <row r="34">
          <cell r="G34">
            <v>73.96</v>
          </cell>
          <cell r="H34" t="str">
            <v>温州市龙湾区人民检察院</v>
          </cell>
          <cell r="I34" t="str">
            <v>五级检察官助理1</v>
          </cell>
          <cell r="J34">
            <v>1</v>
          </cell>
          <cell r="K34">
            <v>3</v>
          </cell>
        </row>
        <row r="35">
          <cell r="B35" t="str">
            <v>谷依敏</v>
          </cell>
          <cell r="C35" t="str">
            <v>330324199511235763</v>
          </cell>
          <cell r="D35">
            <v>73.2</v>
          </cell>
          <cell r="E35">
            <v>76.8</v>
          </cell>
        </row>
        <row r="35">
          <cell r="G35">
            <v>75.36</v>
          </cell>
          <cell r="H35" t="str">
            <v>温州市龙湾区人民检察院</v>
          </cell>
          <cell r="I35" t="str">
            <v>五级检察官助理2</v>
          </cell>
          <cell r="J35">
            <v>1</v>
          </cell>
          <cell r="K35">
            <v>1</v>
          </cell>
        </row>
        <row r="36">
          <cell r="B36" t="str">
            <v>林紫荆</v>
          </cell>
          <cell r="C36" t="str">
            <v>330302199705015920</v>
          </cell>
          <cell r="D36">
            <v>68.95</v>
          </cell>
          <cell r="E36">
            <v>76.2</v>
          </cell>
        </row>
        <row r="36">
          <cell r="G36">
            <v>73.3</v>
          </cell>
          <cell r="H36" t="str">
            <v>温州市龙湾区人民检察院</v>
          </cell>
          <cell r="I36" t="str">
            <v>五级检察官助理2</v>
          </cell>
          <cell r="J36">
            <v>1</v>
          </cell>
          <cell r="K36">
            <v>2</v>
          </cell>
        </row>
        <row r="37">
          <cell r="B37" t="str">
            <v>张高翔</v>
          </cell>
          <cell r="C37" t="str">
            <v>330304199108145420</v>
          </cell>
          <cell r="D37">
            <v>68.15</v>
          </cell>
          <cell r="E37">
            <v>75</v>
          </cell>
        </row>
        <row r="37">
          <cell r="G37">
            <v>72.26</v>
          </cell>
          <cell r="H37" t="str">
            <v>温州市龙湾区人民检察院</v>
          </cell>
          <cell r="I37" t="str">
            <v>五级检察官助理2</v>
          </cell>
          <cell r="J37">
            <v>1</v>
          </cell>
          <cell r="K37">
            <v>3</v>
          </cell>
        </row>
        <row r="38">
          <cell r="B38" t="str">
            <v>郑泽凡</v>
          </cell>
          <cell r="C38" t="str">
            <v>330382199601103610</v>
          </cell>
          <cell r="D38">
            <v>69.9</v>
          </cell>
          <cell r="E38">
            <v>80.2</v>
          </cell>
        </row>
        <row r="38">
          <cell r="G38">
            <v>76.08</v>
          </cell>
          <cell r="H38" t="str">
            <v>温州市龙湾区人民检察院</v>
          </cell>
          <cell r="I38" t="str">
            <v>五级检察官助理（驻所）</v>
          </cell>
          <cell r="J38">
            <v>1</v>
          </cell>
          <cell r="K38">
            <v>1</v>
          </cell>
        </row>
        <row r="39">
          <cell r="B39" t="str">
            <v>叶建君</v>
          </cell>
          <cell r="C39" t="str">
            <v>33030419960304271X</v>
          </cell>
          <cell r="D39">
            <v>67.8</v>
          </cell>
          <cell r="E39">
            <v>77.6</v>
          </cell>
        </row>
        <row r="39">
          <cell r="G39">
            <v>73.68</v>
          </cell>
          <cell r="H39" t="str">
            <v>温州市龙湾区人民检察院</v>
          </cell>
          <cell r="I39" t="str">
            <v>五级检察官助理（驻所）</v>
          </cell>
          <cell r="J39">
            <v>1</v>
          </cell>
          <cell r="K39">
            <v>2</v>
          </cell>
        </row>
        <row r="40">
          <cell r="B40" t="str">
            <v>邱杨宏</v>
          </cell>
          <cell r="C40" t="str">
            <v>330327199705150273</v>
          </cell>
          <cell r="D40">
            <v>65.2</v>
          </cell>
          <cell r="E40">
            <v>72.8</v>
          </cell>
        </row>
        <row r="40">
          <cell r="G40">
            <v>69.76</v>
          </cell>
          <cell r="H40" t="str">
            <v>温州市龙湾区人民检察院</v>
          </cell>
          <cell r="I40" t="str">
            <v>五级检察官助理（驻所）</v>
          </cell>
          <cell r="J40">
            <v>1</v>
          </cell>
          <cell r="K40">
            <v>3</v>
          </cell>
        </row>
        <row r="41">
          <cell r="B41" t="str">
            <v>陈妍谷</v>
          </cell>
          <cell r="C41" t="str">
            <v>330302200007307622</v>
          </cell>
          <cell r="D41">
            <v>72.75</v>
          </cell>
          <cell r="E41">
            <v>84.2</v>
          </cell>
        </row>
        <row r="41">
          <cell r="G41">
            <v>79.62</v>
          </cell>
          <cell r="H41" t="str">
            <v>温州市龙湾区机关效能监察投诉中心</v>
          </cell>
          <cell r="I41" t="str">
            <v>一级科员</v>
          </cell>
          <cell r="J41">
            <v>2</v>
          </cell>
          <cell r="K41">
            <v>1</v>
          </cell>
        </row>
        <row r="42">
          <cell r="B42" t="str">
            <v>林千雯</v>
          </cell>
          <cell r="C42" t="str">
            <v>330303199906290626</v>
          </cell>
          <cell r="D42">
            <v>69.1</v>
          </cell>
          <cell r="E42">
            <v>83.2</v>
          </cell>
        </row>
        <row r="42">
          <cell r="G42">
            <v>77.56</v>
          </cell>
          <cell r="H42" t="str">
            <v>温州市龙湾区机关效能监察投诉中心</v>
          </cell>
          <cell r="I42" t="str">
            <v>一级科员</v>
          </cell>
          <cell r="J42">
            <v>2</v>
          </cell>
          <cell r="K42">
            <v>2</v>
          </cell>
        </row>
        <row r="43">
          <cell r="B43" t="str">
            <v>金超颖</v>
          </cell>
          <cell r="C43" t="str">
            <v>330381199803176125</v>
          </cell>
          <cell r="D43">
            <v>67.7</v>
          </cell>
          <cell r="E43">
            <v>83.4</v>
          </cell>
        </row>
        <row r="43">
          <cell r="G43">
            <v>77.12</v>
          </cell>
          <cell r="H43" t="str">
            <v>温州市龙湾区机关效能监察投诉中心</v>
          </cell>
          <cell r="I43" t="str">
            <v>一级科员</v>
          </cell>
          <cell r="J43">
            <v>2</v>
          </cell>
          <cell r="K43">
            <v>3</v>
          </cell>
        </row>
        <row r="44">
          <cell r="B44" t="str">
            <v>王温洋</v>
          </cell>
          <cell r="C44" t="str">
            <v>330304199802163020</v>
          </cell>
          <cell r="D44">
            <v>70.7</v>
          </cell>
          <cell r="E44">
            <v>79.2</v>
          </cell>
        </row>
        <row r="44">
          <cell r="G44">
            <v>75.8</v>
          </cell>
          <cell r="H44" t="str">
            <v>温州市龙湾区机关效能监察投诉中心</v>
          </cell>
          <cell r="I44" t="str">
            <v>一级科员</v>
          </cell>
          <cell r="J44">
            <v>2</v>
          </cell>
          <cell r="K44">
            <v>4</v>
          </cell>
        </row>
        <row r="45">
          <cell r="B45" t="str">
            <v>陈帆</v>
          </cell>
          <cell r="C45" t="str">
            <v>330324199805091785</v>
          </cell>
          <cell r="D45">
            <v>66.85</v>
          </cell>
          <cell r="E45">
            <v>79.2</v>
          </cell>
        </row>
        <row r="45">
          <cell r="G45">
            <v>74.26</v>
          </cell>
          <cell r="H45" t="str">
            <v>温州市龙湾区机关效能监察投诉中心</v>
          </cell>
          <cell r="I45" t="str">
            <v>一级科员</v>
          </cell>
          <cell r="J45">
            <v>2</v>
          </cell>
          <cell r="K45">
            <v>5</v>
          </cell>
        </row>
        <row r="46">
          <cell r="B46" t="str">
            <v>钱书逸</v>
          </cell>
          <cell r="C46" t="str">
            <v>33038119991229012X</v>
          </cell>
          <cell r="D46">
            <v>70.55</v>
          </cell>
          <cell r="E46">
            <v>81</v>
          </cell>
        </row>
        <row r="46">
          <cell r="G46">
            <v>76.82</v>
          </cell>
          <cell r="H46" t="str">
            <v>中共温州市龙湾区纪委区监委驻区公安分局纪检监察组</v>
          </cell>
          <cell r="I46" t="str">
            <v>一级科员</v>
          </cell>
          <cell r="J46">
            <v>1</v>
          </cell>
          <cell r="K46">
            <v>1</v>
          </cell>
        </row>
        <row r="47">
          <cell r="B47" t="str">
            <v>徐怡情</v>
          </cell>
          <cell r="C47" t="str">
            <v>332527199911160029</v>
          </cell>
          <cell r="D47">
            <v>68.85</v>
          </cell>
          <cell r="E47">
            <v>81.6</v>
          </cell>
        </row>
        <row r="47">
          <cell r="G47">
            <v>76.5</v>
          </cell>
          <cell r="H47" t="str">
            <v>中共温州市龙湾区纪委区监委驻区公安分局纪检监察组</v>
          </cell>
          <cell r="I47" t="str">
            <v>一级科员</v>
          </cell>
          <cell r="J47">
            <v>1</v>
          </cell>
          <cell r="K47">
            <v>2</v>
          </cell>
        </row>
        <row r="48">
          <cell r="B48" t="str">
            <v>何春晖</v>
          </cell>
          <cell r="C48" t="str">
            <v>411522200002260068</v>
          </cell>
          <cell r="D48">
            <v>69.2</v>
          </cell>
          <cell r="E48" t="str">
            <v>缺考</v>
          </cell>
        </row>
        <row r="48">
          <cell r="G48" t="str">
            <v>缺考</v>
          </cell>
          <cell r="H48" t="str">
            <v>中共温州市龙湾区纪委区监委驻区公安分局纪检监察组</v>
          </cell>
          <cell r="I48" t="str">
            <v>一级科员</v>
          </cell>
          <cell r="J48">
            <v>1</v>
          </cell>
          <cell r="K48" t="str">
            <v>无</v>
          </cell>
        </row>
        <row r="49">
          <cell r="B49" t="str">
            <v>李强</v>
          </cell>
          <cell r="C49" t="str">
            <v>330324199705075331</v>
          </cell>
          <cell r="D49">
            <v>65.5</v>
          </cell>
          <cell r="E49">
            <v>74.2</v>
          </cell>
        </row>
        <row r="49">
          <cell r="G49">
            <v>70.72</v>
          </cell>
          <cell r="H49" t="str">
            <v>温州市龙湾区档案馆</v>
          </cell>
          <cell r="I49" t="str">
            <v>一级科员</v>
          </cell>
          <cell r="J49">
            <v>1</v>
          </cell>
          <cell r="K49">
            <v>1</v>
          </cell>
        </row>
        <row r="50">
          <cell r="B50" t="str">
            <v>吴涤</v>
          </cell>
          <cell r="C50" t="str">
            <v>320982199104040453</v>
          </cell>
          <cell r="D50">
            <v>61.65</v>
          </cell>
          <cell r="E50">
            <v>74.8</v>
          </cell>
        </row>
        <row r="50">
          <cell r="G50">
            <v>69.54</v>
          </cell>
          <cell r="H50" t="str">
            <v>温州市龙湾区档案馆</v>
          </cell>
          <cell r="I50" t="str">
            <v>一级科员</v>
          </cell>
          <cell r="J50">
            <v>1</v>
          </cell>
          <cell r="K50">
            <v>2</v>
          </cell>
        </row>
        <row r="51">
          <cell r="B51" t="str">
            <v>邹安娥</v>
          </cell>
          <cell r="C51" t="str">
            <v>330324199602152824</v>
          </cell>
          <cell r="D51">
            <v>69.95</v>
          </cell>
          <cell r="E51">
            <v>83.2</v>
          </cell>
        </row>
        <row r="51">
          <cell r="G51">
            <v>77.9</v>
          </cell>
          <cell r="H51" t="str">
            <v>中共温州市龙湾区委组织部</v>
          </cell>
          <cell r="I51" t="str">
            <v>一级科员</v>
          </cell>
          <cell r="J51">
            <v>1</v>
          </cell>
          <cell r="K51">
            <v>1</v>
          </cell>
        </row>
        <row r="52">
          <cell r="B52" t="str">
            <v>章林</v>
          </cell>
          <cell r="C52" t="str">
            <v>33030419970916271X</v>
          </cell>
          <cell r="D52">
            <v>63.95</v>
          </cell>
          <cell r="E52">
            <v>77.8</v>
          </cell>
        </row>
        <row r="52">
          <cell r="G52">
            <v>72.26</v>
          </cell>
          <cell r="H52" t="str">
            <v>中共温州市龙湾区委组织部</v>
          </cell>
          <cell r="I52" t="str">
            <v>一级科员</v>
          </cell>
          <cell r="J52">
            <v>1</v>
          </cell>
          <cell r="K52">
            <v>2</v>
          </cell>
        </row>
        <row r="53">
          <cell r="B53" t="str">
            <v>虞敏哲</v>
          </cell>
          <cell r="C53" t="str">
            <v>330324199605030398</v>
          </cell>
          <cell r="D53">
            <v>64.4</v>
          </cell>
          <cell r="E53">
            <v>76.6</v>
          </cell>
        </row>
        <row r="53">
          <cell r="G53">
            <v>71.72</v>
          </cell>
          <cell r="H53" t="str">
            <v>中共温州市龙湾区委组织部</v>
          </cell>
          <cell r="I53" t="str">
            <v>一级科员</v>
          </cell>
          <cell r="J53">
            <v>1</v>
          </cell>
          <cell r="K53">
            <v>3</v>
          </cell>
        </row>
        <row r="54">
          <cell r="B54" t="str">
            <v>王一好</v>
          </cell>
          <cell r="C54" t="str">
            <v>330304199303180029</v>
          </cell>
          <cell r="D54">
            <v>69</v>
          </cell>
          <cell r="E54">
            <v>81.2</v>
          </cell>
        </row>
        <row r="54">
          <cell r="G54">
            <v>76.32</v>
          </cell>
          <cell r="H54" t="str">
            <v>温州市龙湾区人才服务中心</v>
          </cell>
          <cell r="I54" t="str">
            <v>一级科员</v>
          </cell>
          <cell r="J54">
            <v>1</v>
          </cell>
          <cell r="K54">
            <v>1</v>
          </cell>
        </row>
        <row r="55">
          <cell r="B55" t="str">
            <v>张俊凯</v>
          </cell>
          <cell r="C55" t="str">
            <v>330304199705070914</v>
          </cell>
          <cell r="D55">
            <v>71.4</v>
          </cell>
          <cell r="E55">
            <v>78.4</v>
          </cell>
        </row>
        <row r="55">
          <cell r="G55">
            <v>75.6</v>
          </cell>
          <cell r="H55" t="str">
            <v>温州市龙湾区人才服务中心</v>
          </cell>
          <cell r="I55" t="str">
            <v>一级科员</v>
          </cell>
          <cell r="J55">
            <v>1</v>
          </cell>
          <cell r="K55">
            <v>2</v>
          </cell>
        </row>
        <row r="56">
          <cell r="B56" t="str">
            <v>侯墨晨</v>
          </cell>
          <cell r="C56" t="str">
            <v>330327199702024407</v>
          </cell>
          <cell r="D56">
            <v>69.2</v>
          </cell>
          <cell r="E56">
            <v>82.2</v>
          </cell>
        </row>
        <row r="56">
          <cell r="G56">
            <v>77</v>
          </cell>
          <cell r="H56" t="str">
            <v>温州市龙湾区精神文明指导中心</v>
          </cell>
          <cell r="I56" t="str">
            <v>一级科员</v>
          </cell>
          <cell r="J56">
            <v>1</v>
          </cell>
          <cell r="K56">
            <v>1</v>
          </cell>
        </row>
        <row r="57">
          <cell r="B57" t="str">
            <v>石思雨</v>
          </cell>
          <cell r="C57" t="str">
            <v>420322199911026927</v>
          </cell>
          <cell r="D57">
            <v>69.45</v>
          </cell>
          <cell r="E57">
            <v>80.4</v>
          </cell>
        </row>
        <row r="57">
          <cell r="G57">
            <v>76.02</v>
          </cell>
          <cell r="H57" t="str">
            <v>温州市龙湾区精神文明指导中心</v>
          </cell>
          <cell r="I57" t="str">
            <v>一级科员</v>
          </cell>
          <cell r="J57">
            <v>1</v>
          </cell>
          <cell r="K57">
            <v>2</v>
          </cell>
        </row>
        <row r="58">
          <cell r="B58" t="str">
            <v>谢文娟</v>
          </cell>
          <cell r="C58" t="str">
            <v>342623199705204029</v>
          </cell>
          <cell r="D58">
            <v>64.95</v>
          </cell>
          <cell r="E58">
            <v>76.2</v>
          </cell>
        </row>
        <row r="58">
          <cell r="G58">
            <v>71.7</v>
          </cell>
          <cell r="H58" t="str">
            <v>温州市龙湾区精神文明指导中心</v>
          </cell>
          <cell r="I58" t="str">
            <v>一级科员</v>
          </cell>
          <cell r="J58">
            <v>1</v>
          </cell>
          <cell r="K58">
            <v>3</v>
          </cell>
        </row>
        <row r="59">
          <cell r="B59" t="str">
            <v>韩苗苗</v>
          </cell>
          <cell r="C59" t="str">
            <v>330324199710181200</v>
          </cell>
          <cell r="D59">
            <v>69.95</v>
          </cell>
          <cell r="E59">
            <v>77.8</v>
          </cell>
        </row>
        <row r="59">
          <cell r="G59">
            <v>74.66</v>
          </cell>
          <cell r="H59" t="str">
            <v>温州市龙湾区文学艺术界联合会</v>
          </cell>
          <cell r="I59" t="str">
            <v>一级科员1</v>
          </cell>
          <cell r="J59">
            <v>1</v>
          </cell>
          <cell r="K59">
            <v>1</v>
          </cell>
        </row>
        <row r="60">
          <cell r="B60" t="str">
            <v>金子汇</v>
          </cell>
          <cell r="C60" t="str">
            <v>330304199912216322</v>
          </cell>
          <cell r="D60">
            <v>68.6</v>
          </cell>
          <cell r="E60">
            <v>78</v>
          </cell>
        </row>
        <row r="60">
          <cell r="G60">
            <v>74.24</v>
          </cell>
          <cell r="H60" t="str">
            <v>温州市龙湾区文学艺术界联合会</v>
          </cell>
          <cell r="I60" t="str">
            <v>一级科员1</v>
          </cell>
          <cell r="J60">
            <v>1</v>
          </cell>
          <cell r="K60">
            <v>2</v>
          </cell>
        </row>
        <row r="61">
          <cell r="B61" t="str">
            <v>华玉汝</v>
          </cell>
          <cell r="C61" t="str">
            <v>33030219990201162X</v>
          </cell>
          <cell r="D61">
            <v>69.05</v>
          </cell>
          <cell r="E61">
            <v>75.6</v>
          </cell>
        </row>
        <row r="61">
          <cell r="G61">
            <v>72.98</v>
          </cell>
          <cell r="H61" t="str">
            <v>温州市龙湾区文学艺术界联合会</v>
          </cell>
          <cell r="I61" t="str">
            <v>一级科员1</v>
          </cell>
          <cell r="J61">
            <v>1</v>
          </cell>
          <cell r="K61">
            <v>3</v>
          </cell>
        </row>
        <row r="62">
          <cell r="B62" t="str">
            <v>张曦</v>
          </cell>
          <cell r="C62" t="str">
            <v>330483199412210021</v>
          </cell>
          <cell r="D62">
            <v>73.05</v>
          </cell>
          <cell r="E62">
            <v>80.6</v>
          </cell>
        </row>
        <row r="62">
          <cell r="G62">
            <v>77.58</v>
          </cell>
          <cell r="H62" t="str">
            <v>温州市龙湾区文学艺术界联合会</v>
          </cell>
          <cell r="I62" t="str">
            <v>一级科员2</v>
          </cell>
          <cell r="J62">
            <v>1</v>
          </cell>
          <cell r="K62">
            <v>1</v>
          </cell>
        </row>
        <row r="63">
          <cell r="B63" t="str">
            <v>蔡彬</v>
          </cell>
          <cell r="C63" t="str">
            <v>331081199303264043</v>
          </cell>
          <cell r="D63">
            <v>72.8</v>
          </cell>
          <cell r="E63">
            <v>78.2</v>
          </cell>
        </row>
        <row r="63">
          <cell r="G63">
            <v>76.04</v>
          </cell>
          <cell r="H63" t="str">
            <v>温州市龙湾区文学艺术界联合会</v>
          </cell>
          <cell r="I63" t="str">
            <v>一级科员2</v>
          </cell>
          <cell r="J63">
            <v>1</v>
          </cell>
          <cell r="K63">
            <v>2</v>
          </cell>
        </row>
        <row r="64">
          <cell r="B64" t="str">
            <v>郑珺婧</v>
          </cell>
          <cell r="C64" t="str">
            <v>330381199307071420</v>
          </cell>
          <cell r="D64">
            <v>72.4</v>
          </cell>
          <cell r="E64">
            <v>76.8</v>
          </cell>
        </row>
        <row r="64">
          <cell r="G64">
            <v>75.04</v>
          </cell>
          <cell r="H64" t="str">
            <v>温州市龙湾区文学艺术界联合会</v>
          </cell>
          <cell r="I64" t="str">
            <v>一级科员2</v>
          </cell>
          <cell r="J64">
            <v>1</v>
          </cell>
          <cell r="K64">
            <v>3</v>
          </cell>
        </row>
        <row r="65">
          <cell r="B65" t="str">
            <v>潘思思</v>
          </cell>
          <cell r="C65" t="str">
            <v>330304200003209622</v>
          </cell>
          <cell r="D65">
            <v>70.3</v>
          </cell>
          <cell r="E65">
            <v>77.8</v>
          </cell>
        </row>
        <row r="65">
          <cell r="G65">
            <v>74.8</v>
          </cell>
          <cell r="H65" t="str">
            <v>中共温州市龙湾区委温州市龙湾区人民政府信访局</v>
          </cell>
          <cell r="I65" t="str">
            <v>一级科员</v>
          </cell>
          <cell r="J65">
            <v>1</v>
          </cell>
          <cell r="K65">
            <v>1</v>
          </cell>
        </row>
        <row r="66">
          <cell r="B66" t="str">
            <v>孙婧</v>
          </cell>
          <cell r="C66" t="str">
            <v>320821199702275705</v>
          </cell>
          <cell r="D66">
            <v>54.35</v>
          </cell>
          <cell r="E66">
            <v>80.2</v>
          </cell>
        </row>
        <row r="66">
          <cell r="G66">
            <v>69.86</v>
          </cell>
          <cell r="H66" t="str">
            <v>中共温州市龙湾区委温州市龙湾区人民政府信访局</v>
          </cell>
          <cell r="I66" t="str">
            <v>一级科员</v>
          </cell>
          <cell r="J66">
            <v>1</v>
          </cell>
          <cell r="K66">
            <v>2</v>
          </cell>
        </row>
        <row r="67">
          <cell r="B67" t="str">
            <v>杨佳佳</v>
          </cell>
          <cell r="C67" t="str">
            <v>330381199405081040</v>
          </cell>
          <cell r="D67">
            <v>68.95</v>
          </cell>
          <cell r="E67">
            <v>81</v>
          </cell>
        </row>
        <row r="67">
          <cell r="G67">
            <v>76.18</v>
          </cell>
          <cell r="H67" t="str">
            <v>温州市龙湾区移民服务中心</v>
          </cell>
          <cell r="I67" t="str">
            <v>一级科员</v>
          </cell>
          <cell r="J67">
            <v>1</v>
          </cell>
          <cell r="K67">
            <v>1</v>
          </cell>
        </row>
        <row r="68">
          <cell r="B68" t="str">
            <v>陈彬辉</v>
          </cell>
          <cell r="C68" t="str">
            <v>330303199210120610</v>
          </cell>
          <cell r="D68">
            <v>69.7</v>
          </cell>
          <cell r="E68">
            <v>77.6</v>
          </cell>
        </row>
        <row r="68">
          <cell r="G68">
            <v>74.44</v>
          </cell>
          <cell r="H68" t="str">
            <v>温州市龙湾区移民服务中心</v>
          </cell>
          <cell r="I68" t="str">
            <v>一级科员</v>
          </cell>
          <cell r="J68">
            <v>1</v>
          </cell>
          <cell r="K68">
            <v>2</v>
          </cell>
        </row>
        <row r="69">
          <cell r="B69" t="str">
            <v>徐任</v>
          </cell>
          <cell r="C69" t="str">
            <v>330302200002094015</v>
          </cell>
          <cell r="D69">
            <v>68.85</v>
          </cell>
          <cell r="E69">
            <v>75</v>
          </cell>
        </row>
        <row r="69">
          <cell r="G69">
            <v>72.54</v>
          </cell>
          <cell r="H69" t="str">
            <v>温州市龙湾区移民服务中心</v>
          </cell>
          <cell r="I69" t="str">
            <v>一级科员</v>
          </cell>
          <cell r="J69">
            <v>1</v>
          </cell>
          <cell r="K69">
            <v>3</v>
          </cell>
        </row>
        <row r="70">
          <cell r="B70" t="str">
            <v>胡朱婕</v>
          </cell>
          <cell r="C70" t="str">
            <v>330324199803240046</v>
          </cell>
          <cell r="D70">
            <v>71.2</v>
          </cell>
          <cell r="E70">
            <v>80.6</v>
          </cell>
        </row>
        <row r="70">
          <cell r="G70">
            <v>76.84</v>
          </cell>
          <cell r="H70" t="str">
            <v>温州市龙湾区司法局</v>
          </cell>
          <cell r="I70" t="str">
            <v>一级科员</v>
          </cell>
          <cell r="J70">
            <v>1</v>
          </cell>
          <cell r="K70">
            <v>1</v>
          </cell>
        </row>
        <row r="71">
          <cell r="B71" t="str">
            <v>陈倩倩</v>
          </cell>
          <cell r="C71" t="str">
            <v>330327199902061341</v>
          </cell>
          <cell r="D71">
            <v>72.05</v>
          </cell>
          <cell r="E71">
            <v>79.6</v>
          </cell>
        </row>
        <row r="71">
          <cell r="G71">
            <v>76.58</v>
          </cell>
          <cell r="H71" t="str">
            <v>温州市龙湾区司法局</v>
          </cell>
          <cell r="I71" t="str">
            <v>一级科员</v>
          </cell>
          <cell r="J71">
            <v>1</v>
          </cell>
          <cell r="K71">
            <v>2</v>
          </cell>
        </row>
        <row r="72">
          <cell r="B72" t="str">
            <v>洪玉婷</v>
          </cell>
          <cell r="C72" t="str">
            <v>33038119960424472X</v>
          </cell>
          <cell r="D72">
            <v>73.35</v>
          </cell>
          <cell r="E72">
            <v>75.8</v>
          </cell>
        </row>
        <row r="72">
          <cell r="G72">
            <v>74.82</v>
          </cell>
          <cell r="H72" t="str">
            <v>温州市龙湾区司法局</v>
          </cell>
          <cell r="I72" t="str">
            <v>一级科员</v>
          </cell>
          <cell r="J72">
            <v>1</v>
          </cell>
          <cell r="K72">
            <v>3</v>
          </cell>
        </row>
        <row r="73">
          <cell r="B73" t="str">
            <v>黄思伟</v>
          </cell>
          <cell r="C73" t="str">
            <v>330381199707084730</v>
          </cell>
          <cell r="D73">
            <v>68.05</v>
          </cell>
          <cell r="E73">
            <v>75.6</v>
          </cell>
        </row>
        <row r="73">
          <cell r="G73">
            <v>72.58</v>
          </cell>
          <cell r="H73" t="str">
            <v>温州市龙湾区财政支付中心</v>
          </cell>
          <cell r="I73" t="str">
            <v>一级科员1</v>
          </cell>
          <cell r="J73">
            <v>1</v>
          </cell>
          <cell r="K73">
            <v>1</v>
          </cell>
        </row>
        <row r="74">
          <cell r="B74" t="str">
            <v>江超</v>
          </cell>
          <cell r="C74" t="str">
            <v>330825199906074515</v>
          </cell>
          <cell r="D74">
            <v>66.5</v>
          </cell>
          <cell r="E74">
            <v>76.2</v>
          </cell>
        </row>
        <row r="74">
          <cell r="G74">
            <v>72.32</v>
          </cell>
          <cell r="H74" t="str">
            <v>温州市龙湾区财政支付中心</v>
          </cell>
          <cell r="I74" t="str">
            <v>一级科员1</v>
          </cell>
          <cell r="J74">
            <v>1</v>
          </cell>
          <cell r="K74">
            <v>2</v>
          </cell>
        </row>
        <row r="75">
          <cell r="B75" t="str">
            <v>何玉阳</v>
          </cell>
          <cell r="C75" t="str">
            <v>372323199805080616</v>
          </cell>
          <cell r="D75">
            <v>69.4</v>
          </cell>
          <cell r="E75">
            <v>74</v>
          </cell>
        </row>
        <row r="75">
          <cell r="G75">
            <v>72.16</v>
          </cell>
          <cell r="H75" t="str">
            <v>温州市龙湾区财政支付中心</v>
          </cell>
          <cell r="I75" t="str">
            <v>一级科员1</v>
          </cell>
          <cell r="J75">
            <v>1</v>
          </cell>
          <cell r="K75">
            <v>3</v>
          </cell>
        </row>
        <row r="76">
          <cell r="B76" t="str">
            <v>戴美喜</v>
          </cell>
          <cell r="C76" t="str">
            <v>330327199012172154</v>
          </cell>
          <cell r="D76">
            <v>70.85</v>
          </cell>
          <cell r="E76">
            <v>78.8</v>
          </cell>
        </row>
        <row r="76">
          <cell r="G76">
            <v>75.62</v>
          </cell>
          <cell r="H76" t="str">
            <v>温州市龙湾区财政支付中心</v>
          </cell>
          <cell r="I76" t="str">
            <v>一级科员2</v>
          </cell>
          <cell r="J76">
            <v>1</v>
          </cell>
          <cell r="K76">
            <v>1</v>
          </cell>
        </row>
        <row r="77">
          <cell r="B77" t="str">
            <v>周志豪</v>
          </cell>
          <cell r="C77" t="str">
            <v>330382199705100377</v>
          </cell>
          <cell r="D77">
            <v>68.1</v>
          </cell>
          <cell r="E77">
            <v>77.4</v>
          </cell>
        </row>
        <row r="77">
          <cell r="G77">
            <v>73.68</v>
          </cell>
          <cell r="H77" t="str">
            <v>温州市龙湾区财政支付中心</v>
          </cell>
          <cell r="I77" t="str">
            <v>一级科员2</v>
          </cell>
          <cell r="J77">
            <v>1</v>
          </cell>
          <cell r="K77">
            <v>2</v>
          </cell>
        </row>
        <row r="78">
          <cell r="B78" t="str">
            <v>胡君达</v>
          </cell>
          <cell r="C78" t="str">
            <v>33018219970728261X</v>
          </cell>
          <cell r="D78">
            <v>66.65</v>
          </cell>
          <cell r="E78">
            <v>75</v>
          </cell>
        </row>
        <row r="78">
          <cell r="G78">
            <v>71.66</v>
          </cell>
          <cell r="H78" t="str">
            <v>温州市龙湾区财政支付中心</v>
          </cell>
          <cell r="I78" t="str">
            <v>一级科员2</v>
          </cell>
          <cell r="J78">
            <v>1</v>
          </cell>
          <cell r="K78">
            <v>3</v>
          </cell>
        </row>
        <row r="79">
          <cell r="B79" t="str">
            <v>项瑞鸿</v>
          </cell>
          <cell r="C79" t="str">
            <v>330304199807080013</v>
          </cell>
          <cell r="D79">
            <v>70.95</v>
          </cell>
          <cell r="E79">
            <v>75.2</v>
          </cell>
        </row>
        <row r="79">
          <cell r="G79">
            <v>73.5</v>
          </cell>
          <cell r="H79" t="str">
            <v>温州市龙湾区就业促进和失业保险中心</v>
          </cell>
          <cell r="I79" t="str">
            <v>一级科员1</v>
          </cell>
          <cell r="J79">
            <v>1</v>
          </cell>
          <cell r="K79">
            <v>1</v>
          </cell>
        </row>
        <row r="80">
          <cell r="B80" t="str">
            <v>李超</v>
          </cell>
          <cell r="C80" t="str">
            <v>330304199905013316</v>
          </cell>
          <cell r="D80">
            <v>68.65</v>
          </cell>
          <cell r="E80">
            <v>74.8</v>
          </cell>
        </row>
        <row r="80">
          <cell r="G80">
            <v>72.34</v>
          </cell>
          <cell r="H80" t="str">
            <v>温州市龙湾区就业促进和失业保险中心</v>
          </cell>
          <cell r="I80" t="str">
            <v>一级科员1</v>
          </cell>
          <cell r="J80">
            <v>1</v>
          </cell>
          <cell r="K80">
            <v>2</v>
          </cell>
        </row>
        <row r="81">
          <cell r="B81" t="str">
            <v>应泽</v>
          </cell>
          <cell r="C81" t="str">
            <v>330304199605093318</v>
          </cell>
          <cell r="D81">
            <v>65.7</v>
          </cell>
          <cell r="E81">
            <v>74</v>
          </cell>
        </row>
        <row r="81">
          <cell r="G81">
            <v>70.68</v>
          </cell>
          <cell r="H81" t="str">
            <v>温州市龙湾区就业促进和失业保险中心</v>
          </cell>
          <cell r="I81" t="str">
            <v>一级科员1</v>
          </cell>
          <cell r="J81">
            <v>1</v>
          </cell>
          <cell r="K81">
            <v>3</v>
          </cell>
        </row>
        <row r="82">
          <cell r="B82" t="str">
            <v>潘晨颖</v>
          </cell>
          <cell r="C82" t="str">
            <v>330302199601110026</v>
          </cell>
          <cell r="D82">
            <v>67.75</v>
          </cell>
          <cell r="E82">
            <v>78</v>
          </cell>
        </row>
        <row r="82">
          <cell r="G82">
            <v>73.9</v>
          </cell>
          <cell r="H82" t="str">
            <v>温州市龙湾区就业促进和失业保险中心</v>
          </cell>
          <cell r="I82" t="str">
            <v>一级科员2</v>
          </cell>
          <cell r="J82">
            <v>1</v>
          </cell>
          <cell r="K82">
            <v>1</v>
          </cell>
        </row>
        <row r="83">
          <cell r="B83" t="str">
            <v>刘丽琴</v>
          </cell>
          <cell r="C83" t="str">
            <v>33032819920730212X</v>
          </cell>
          <cell r="D83">
            <v>67.85</v>
          </cell>
          <cell r="E83">
            <v>73.4</v>
          </cell>
        </row>
        <row r="83">
          <cell r="G83">
            <v>71.18</v>
          </cell>
          <cell r="H83" t="str">
            <v>温州市龙湾区就业促进和失业保险中心</v>
          </cell>
          <cell r="I83" t="str">
            <v>一级科员2</v>
          </cell>
          <cell r="J83">
            <v>1</v>
          </cell>
          <cell r="K83">
            <v>2</v>
          </cell>
        </row>
        <row r="84">
          <cell r="B84" t="str">
            <v>朱祥</v>
          </cell>
          <cell r="C84" t="str">
            <v>330304199707042116</v>
          </cell>
          <cell r="D84">
            <v>66.8</v>
          </cell>
          <cell r="E84">
            <v>72.8</v>
          </cell>
        </row>
        <row r="84">
          <cell r="G84">
            <v>70.4</v>
          </cell>
          <cell r="H84" t="str">
            <v>温州市龙湾区就业促进和失业保险中心</v>
          </cell>
          <cell r="I84" t="str">
            <v>一级科员2</v>
          </cell>
          <cell r="J84">
            <v>1</v>
          </cell>
          <cell r="K84">
            <v>3</v>
          </cell>
        </row>
        <row r="85">
          <cell r="B85" t="str">
            <v>王思懿</v>
          </cell>
          <cell r="C85" t="str">
            <v>330302199712305221</v>
          </cell>
          <cell r="D85">
            <v>68.6</v>
          </cell>
          <cell r="E85">
            <v>81.6</v>
          </cell>
        </row>
        <row r="85">
          <cell r="G85">
            <v>76.4</v>
          </cell>
          <cell r="H85" t="str">
            <v>温州市龙湾区劳动保障监察大队</v>
          </cell>
          <cell r="I85" t="str">
            <v>一级科员</v>
          </cell>
          <cell r="J85">
            <v>1</v>
          </cell>
          <cell r="K85">
            <v>1</v>
          </cell>
        </row>
        <row r="86">
          <cell r="B86" t="str">
            <v>曾为莹</v>
          </cell>
          <cell r="C86" t="str">
            <v>330381199710304327</v>
          </cell>
          <cell r="D86">
            <v>66.9</v>
          </cell>
          <cell r="E86">
            <v>75.4</v>
          </cell>
        </row>
        <row r="86">
          <cell r="G86">
            <v>72</v>
          </cell>
          <cell r="H86" t="str">
            <v>温州市龙湾区劳动保障监察大队</v>
          </cell>
          <cell r="I86" t="str">
            <v>一级科员</v>
          </cell>
          <cell r="J86">
            <v>1</v>
          </cell>
          <cell r="K86">
            <v>2</v>
          </cell>
        </row>
        <row r="87">
          <cell r="B87" t="str">
            <v>张汇津</v>
          </cell>
          <cell r="C87" t="str">
            <v>330382200003015720</v>
          </cell>
          <cell r="D87">
            <v>69.35</v>
          </cell>
          <cell r="E87">
            <v>73.6</v>
          </cell>
        </row>
        <row r="87">
          <cell r="G87">
            <v>71.9</v>
          </cell>
          <cell r="H87" t="str">
            <v>温州市龙湾区劳动保障监察大队</v>
          </cell>
          <cell r="I87" t="str">
            <v>一级科员</v>
          </cell>
          <cell r="J87">
            <v>1</v>
          </cell>
          <cell r="K87">
            <v>3</v>
          </cell>
        </row>
        <row r="88">
          <cell r="B88" t="str">
            <v>王诗源</v>
          </cell>
          <cell r="C88" t="str">
            <v>330304199905300921</v>
          </cell>
          <cell r="D88">
            <v>69.55</v>
          </cell>
          <cell r="E88">
            <v>76.6</v>
          </cell>
        </row>
        <row r="88">
          <cell r="G88">
            <v>73.78</v>
          </cell>
          <cell r="H88" t="str">
            <v>温州市龙湾区劳动人事仲裁院</v>
          </cell>
          <cell r="I88" t="str">
            <v>一级科员</v>
          </cell>
          <cell r="J88">
            <v>1</v>
          </cell>
          <cell r="K88">
            <v>1</v>
          </cell>
        </row>
        <row r="89">
          <cell r="B89" t="str">
            <v>王程程</v>
          </cell>
          <cell r="C89" t="str">
            <v>330324199904146841</v>
          </cell>
          <cell r="D89">
            <v>64.6</v>
          </cell>
          <cell r="E89">
            <v>76.4</v>
          </cell>
        </row>
        <row r="89">
          <cell r="G89">
            <v>71.68</v>
          </cell>
          <cell r="H89" t="str">
            <v>温州市龙湾区劳动人事仲裁院</v>
          </cell>
          <cell r="I89" t="str">
            <v>一级科员</v>
          </cell>
          <cell r="J89">
            <v>1</v>
          </cell>
          <cell r="K89">
            <v>2</v>
          </cell>
        </row>
        <row r="90">
          <cell r="B90" t="str">
            <v>方倩倩</v>
          </cell>
          <cell r="C90" t="str">
            <v>330326199706022226</v>
          </cell>
          <cell r="D90">
            <v>65.05</v>
          </cell>
          <cell r="E90">
            <v>75.8</v>
          </cell>
        </row>
        <row r="90">
          <cell r="G90">
            <v>71.5</v>
          </cell>
          <cell r="H90" t="str">
            <v>温州市龙湾区劳动人事仲裁院</v>
          </cell>
          <cell r="I90" t="str">
            <v>一级科员</v>
          </cell>
          <cell r="J90">
            <v>1</v>
          </cell>
          <cell r="K90">
            <v>3</v>
          </cell>
        </row>
        <row r="91">
          <cell r="B91" t="str">
            <v>周骞骞</v>
          </cell>
          <cell r="C91" t="str">
            <v>330382199212037146</v>
          </cell>
          <cell r="D91">
            <v>69.3</v>
          </cell>
          <cell r="E91">
            <v>80.2</v>
          </cell>
        </row>
        <row r="91">
          <cell r="G91">
            <v>75.84</v>
          </cell>
          <cell r="H91" t="str">
            <v>温州市龙湾区计划生育协会</v>
          </cell>
          <cell r="I91" t="str">
            <v>一级科员</v>
          </cell>
          <cell r="J91">
            <v>1</v>
          </cell>
          <cell r="K91">
            <v>1</v>
          </cell>
        </row>
        <row r="92">
          <cell r="B92" t="str">
            <v>林徐达</v>
          </cell>
          <cell r="C92" t="str">
            <v>330304199606011572</v>
          </cell>
          <cell r="D92">
            <v>69.6</v>
          </cell>
          <cell r="E92">
            <v>78.8</v>
          </cell>
        </row>
        <row r="92">
          <cell r="G92">
            <v>75.12</v>
          </cell>
          <cell r="H92" t="str">
            <v>温州市龙湾区计划生育协会</v>
          </cell>
          <cell r="I92" t="str">
            <v>一级科员</v>
          </cell>
          <cell r="J92">
            <v>1</v>
          </cell>
          <cell r="K92">
            <v>2</v>
          </cell>
        </row>
        <row r="93">
          <cell r="B93" t="str">
            <v>陈聪</v>
          </cell>
          <cell r="C93" t="str">
            <v>330302198604184421</v>
          </cell>
          <cell r="D93">
            <v>68.8</v>
          </cell>
          <cell r="E93">
            <v>75.6</v>
          </cell>
        </row>
        <row r="93">
          <cell r="G93">
            <v>72.88</v>
          </cell>
          <cell r="H93" t="str">
            <v>温州市龙湾区计划生育协会</v>
          </cell>
          <cell r="I93" t="str">
            <v>一级科员</v>
          </cell>
          <cell r="J93">
            <v>1</v>
          </cell>
          <cell r="K93">
            <v>3</v>
          </cell>
        </row>
        <row r="94">
          <cell r="B94" t="str">
            <v>李新玥</v>
          </cell>
          <cell r="C94" t="str">
            <v>360702199610312823</v>
          </cell>
          <cell r="D94">
            <v>69.4</v>
          </cell>
          <cell r="E94">
            <v>79</v>
          </cell>
        </row>
        <row r="94">
          <cell r="G94">
            <v>75.16</v>
          </cell>
          <cell r="H94" t="str">
            <v>温州市龙湾区社会经济调查队</v>
          </cell>
          <cell r="I94" t="str">
            <v>一级科员</v>
          </cell>
          <cell r="J94">
            <v>1</v>
          </cell>
          <cell r="K94">
            <v>1</v>
          </cell>
        </row>
        <row r="95">
          <cell r="B95" t="str">
            <v>苏雅</v>
          </cell>
          <cell r="C95" t="str">
            <v>330304199707170329</v>
          </cell>
          <cell r="D95">
            <v>72.2</v>
          </cell>
          <cell r="E95">
            <v>76.2</v>
          </cell>
        </row>
        <row r="95">
          <cell r="G95">
            <v>74.6</v>
          </cell>
          <cell r="H95" t="str">
            <v>温州市龙湾区社会经济调查队</v>
          </cell>
          <cell r="I95" t="str">
            <v>一级科员</v>
          </cell>
          <cell r="J95">
            <v>1</v>
          </cell>
          <cell r="K95">
            <v>2</v>
          </cell>
        </row>
        <row r="96">
          <cell r="B96" t="str">
            <v>祝瑜</v>
          </cell>
          <cell r="C96" t="str">
            <v>330681199503314422</v>
          </cell>
          <cell r="D96">
            <v>71.3</v>
          </cell>
          <cell r="E96">
            <v>72.8</v>
          </cell>
        </row>
        <row r="96">
          <cell r="G96">
            <v>72.2</v>
          </cell>
          <cell r="H96" t="str">
            <v>温州市龙湾区社会经济调查队</v>
          </cell>
          <cell r="I96" t="str">
            <v>一级科员</v>
          </cell>
          <cell r="J96">
            <v>1</v>
          </cell>
          <cell r="K96">
            <v>3</v>
          </cell>
        </row>
        <row r="97">
          <cell r="B97" t="str">
            <v>张素斌</v>
          </cell>
          <cell r="C97" t="str">
            <v>330303199612120920</v>
          </cell>
          <cell r="D97">
            <v>67.8</v>
          </cell>
          <cell r="E97">
            <v>79</v>
          </cell>
        </row>
        <row r="97">
          <cell r="G97">
            <v>74.52</v>
          </cell>
          <cell r="H97" t="str">
            <v>温州市龙湾区医疗保障管理中心</v>
          </cell>
          <cell r="I97" t="str">
            <v>一级科员</v>
          </cell>
          <cell r="J97">
            <v>1</v>
          </cell>
          <cell r="K97">
            <v>1</v>
          </cell>
        </row>
        <row r="98">
          <cell r="B98" t="str">
            <v>董淑琪</v>
          </cell>
          <cell r="C98" t="str">
            <v>330329199604290026</v>
          </cell>
          <cell r="D98">
            <v>68.2</v>
          </cell>
          <cell r="E98">
            <v>77.8</v>
          </cell>
        </row>
        <row r="98">
          <cell r="G98">
            <v>73.96</v>
          </cell>
          <cell r="H98" t="str">
            <v>温州市龙湾区医疗保障管理中心</v>
          </cell>
          <cell r="I98" t="str">
            <v>一级科员</v>
          </cell>
          <cell r="J98">
            <v>1</v>
          </cell>
          <cell r="K98">
            <v>2</v>
          </cell>
        </row>
        <row r="99">
          <cell r="B99" t="str">
            <v>邵梦梦</v>
          </cell>
          <cell r="C99" t="str">
            <v>330303199303070026</v>
          </cell>
          <cell r="D99">
            <v>66.7</v>
          </cell>
          <cell r="E99">
            <v>77.6</v>
          </cell>
        </row>
        <row r="99">
          <cell r="G99">
            <v>73.24</v>
          </cell>
          <cell r="H99" t="str">
            <v>温州市龙湾区医疗保障管理中心</v>
          </cell>
          <cell r="I99" t="str">
            <v>一级科员</v>
          </cell>
          <cell r="J99">
            <v>1</v>
          </cell>
          <cell r="K99">
            <v>3</v>
          </cell>
        </row>
        <row r="100">
          <cell r="B100" t="str">
            <v>倪逸文</v>
          </cell>
          <cell r="C100" t="str">
            <v>330322199712302026</v>
          </cell>
          <cell r="D100">
            <v>66.35</v>
          </cell>
          <cell r="E100">
            <v>80.2</v>
          </cell>
        </row>
        <row r="100">
          <cell r="G100">
            <v>74.66</v>
          </cell>
          <cell r="H100" t="str">
            <v>温州市龙湾区旅游和体育事业发展中心</v>
          </cell>
          <cell r="I100" t="str">
            <v>一级科员</v>
          </cell>
          <cell r="J100">
            <v>1</v>
          </cell>
          <cell r="K100">
            <v>1</v>
          </cell>
        </row>
        <row r="101">
          <cell r="B101" t="str">
            <v>季树宇</v>
          </cell>
          <cell r="C101" t="str">
            <v>220621199612071114</v>
          </cell>
          <cell r="D101">
            <v>65.95</v>
          </cell>
          <cell r="E101">
            <v>80.4</v>
          </cell>
        </row>
        <row r="101">
          <cell r="G101">
            <v>74.62</v>
          </cell>
          <cell r="H101" t="str">
            <v>温州市龙湾区旅游和体育事业发展中心</v>
          </cell>
          <cell r="I101" t="str">
            <v>一级科员</v>
          </cell>
          <cell r="J101">
            <v>1</v>
          </cell>
          <cell r="K101">
            <v>2</v>
          </cell>
        </row>
        <row r="102">
          <cell r="B102" t="str">
            <v>金铭</v>
          </cell>
          <cell r="C102" t="str">
            <v>330327199802110011</v>
          </cell>
          <cell r="D102">
            <v>60.9</v>
          </cell>
          <cell r="E102">
            <v>77</v>
          </cell>
        </row>
        <row r="102">
          <cell r="G102">
            <v>70.56</v>
          </cell>
          <cell r="H102" t="str">
            <v>温州市龙湾区旅游和体育事业发展中心</v>
          </cell>
          <cell r="I102" t="str">
            <v>一级科员</v>
          </cell>
          <cell r="J102">
            <v>1</v>
          </cell>
          <cell r="K102">
            <v>3</v>
          </cell>
        </row>
        <row r="103">
          <cell r="B103" t="str">
            <v>马千里</v>
          </cell>
          <cell r="C103" t="str">
            <v>330324199706065610</v>
          </cell>
          <cell r="D103">
            <v>71.8</v>
          </cell>
          <cell r="E103">
            <v>82</v>
          </cell>
        </row>
        <row r="103">
          <cell r="G103">
            <v>77.92</v>
          </cell>
          <cell r="H103" t="str">
            <v>温州市龙湾区投资促进服务中心</v>
          </cell>
          <cell r="I103" t="str">
            <v>一级科员</v>
          </cell>
          <cell r="J103">
            <v>2</v>
          </cell>
          <cell r="K103">
            <v>1</v>
          </cell>
        </row>
        <row r="104">
          <cell r="B104" t="str">
            <v>颜益铖</v>
          </cell>
          <cell r="C104" t="str">
            <v>330304199402180315</v>
          </cell>
          <cell r="D104">
            <v>69.7</v>
          </cell>
          <cell r="E104">
            <v>81.4</v>
          </cell>
        </row>
        <row r="104">
          <cell r="G104">
            <v>76.72</v>
          </cell>
          <cell r="H104" t="str">
            <v>温州市龙湾区投资促进服务中心</v>
          </cell>
          <cell r="I104" t="str">
            <v>一级科员</v>
          </cell>
          <cell r="J104">
            <v>2</v>
          </cell>
          <cell r="K104">
            <v>2</v>
          </cell>
        </row>
        <row r="105">
          <cell r="B105" t="str">
            <v>姚程</v>
          </cell>
          <cell r="C105" t="str">
            <v>330322199608010015</v>
          </cell>
          <cell r="D105">
            <v>73.35</v>
          </cell>
          <cell r="E105">
            <v>78.8</v>
          </cell>
        </row>
        <row r="105">
          <cell r="G105">
            <v>76.62</v>
          </cell>
          <cell r="H105" t="str">
            <v>温州市龙湾区投资促进服务中心</v>
          </cell>
          <cell r="I105" t="str">
            <v>一级科员</v>
          </cell>
          <cell r="J105">
            <v>2</v>
          </cell>
          <cell r="K105">
            <v>3</v>
          </cell>
        </row>
        <row r="106">
          <cell r="B106" t="str">
            <v>胡鹏程</v>
          </cell>
          <cell r="C106" t="str">
            <v>330324199403023296</v>
          </cell>
          <cell r="D106">
            <v>69.3</v>
          </cell>
          <cell r="E106">
            <v>80.2</v>
          </cell>
        </row>
        <row r="106">
          <cell r="G106">
            <v>75.84</v>
          </cell>
          <cell r="H106" t="str">
            <v>温州市龙湾区投资促进服务中心</v>
          </cell>
          <cell r="I106" t="str">
            <v>一级科员</v>
          </cell>
          <cell r="J106">
            <v>2</v>
          </cell>
          <cell r="K106">
            <v>4</v>
          </cell>
        </row>
        <row r="107">
          <cell r="B107" t="str">
            <v>吴烁晨</v>
          </cell>
          <cell r="C107" t="str">
            <v>332525199702035368</v>
          </cell>
          <cell r="D107">
            <v>71.15</v>
          </cell>
          <cell r="E107">
            <v>78.8</v>
          </cell>
        </row>
        <row r="107">
          <cell r="G107">
            <v>75.74</v>
          </cell>
          <cell r="H107" t="str">
            <v>温州市龙湾区投资促进服务中心</v>
          </cell>
          <cell r="I107" t="str">
            <v>一级科员</v>
          </cell>
          <cell r="J107">
            <v>2</v>
          </cell>
          <cell r="K107">
            <v>5</v>
          </cell>
        </row>
        <row r="108">
          <cell r="B108" t="str">
            <v>唐静</v>
          </cell>
          <cell r="C108" t="str">
            <v>50023319950813442X</v>
          </cell>
          <cell r="D108">
            <v>68.55</v>
          </cell>
          <cell r="E108">
            <v>80.2</v>
          </cell>
        </row>
        <row r="108">
          <cell r="G108">
            <v>75.54</v>
          </cell>
          <cell r="H108" t="str">
            <v>温州市龙湾区投资促进服务中心</v>
          </cell>
          <cell r="I108" t="str">
            <v>一级科员</v>
          </cell>
          <cell r="J108">
            <v>2</v>
          </cell>
          <cell r="K108">
            <v>6</v>
          </cell>
        </row>
        <row r="109">
          <cell r="B109" t="str">
            <v>管文昕</v>
          </cell>
          <cell r="C109" t="str">
            <v>330326199804193627</v>
          </cell>
          <cell r="D109">
            <v>74.4</v>
          </cell>
          <cell r="E109">
            <v>82.8</v>
          </cell>
        </row>
        <row r="109">
          <cell r="G109">
            <v>79.44</v>
          </cell>
          <cell r="H109" t="str">
            <v>温州市龙湾区金融工作服务中心</v>
          </cell>
          <cell r="I109" t="str">
            <v>一级科员</v>
          </cell>
          <cell r="J109">
            <v>1</v>
          </cell>
          <cell r="K109">
            <v>1</v>
          </cell>
        </row>
        <row r="110">
          <cell r="B110" t="str">
            <v>周士尹</v>
          </cell>
          <cell r="C110" t="str">
            <v>330324200002180069</v>
          </cell>
          <cell r="D110">
            <v>72.8</v>
          </cell>
          <cell r="E110">
            <v>80.4</v>
          </cell>
        </row>
        <row r="110">
          <cell r="G110">
            <v>77.36</v>
          </cell>
          <cell r="H110" t="str">
            <v>温州市龙湾区金融工作服务中心</v>
          </cell>
          <cell r="I110" t="str">
            <v>一级科员</v>
          </cell>
          <cell r="J110">
            <v>1</v>
          </cell>
          <cell r="K110">
            <v>2</v>
          </cell>
        </row>
        <row r="111">
          <cell r="B111" t="str">
            <v>王源琪</v>
          </cell>
          <cell r="C111" t="str">
            <v>330327199807030248</v>
          </cell>
          <cell r="D111">
            <v>73.8</v>
          </cell>
          <cell r="E111">
            <v>79.2</v>
          </cell>
        </row>
        <row r="111">
          <cell r="G111">
            <v>77.04</v>
          </cell>
          <cell r="H111" t="str">
            <v>温州市龙湾区金融工作服务中心</v>
          </cell>
          <cell r="I111" t="str">
            <v>一级科员</v>
          </cell>
          <cell r="J111">
            <v>1</v>
          </cell>
          <cell r="K111">
            <v>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3"/>
  <sheetViews>
    <sheetView tabSelected="1" view="pageBreakPreview" zoomScaleNormal="85" workbookViewId="0">
      <selection activeCell="K5" sqref="K5"/>
    </sheetView>
  </sheetViews>
  <sheetFormatPr defaultColWidth="9" defaultRowHeight="13.5"/>
  <cols>
    <col min="1" max="1" width="25.7583333333333" style="2" customWidth="1"/>
    <col min="2" max="2" width="16.125" style="2" customWidth="1"/>
    <col min="3" max="3" width="11.5" style="2" customWidth="1"/>
    <col min="4" max="4" width="11.8916666666667" customWidth="1"/>
    <col min="5" max="5" width="16.125" customWidth="1"/>
    <col min="6" max="6" width="12.7583333333333" customWidth="1"/>
    <col min="7" max="7" width="12" customWidth="1"/>
    <col min="8" max="9" width="12.7583333333333" customWidth="1"/>
    <col min="11" max="11" width="9.375" customWidth="1"/>
  </cols>
  <sheetData>
    <row r="1" ht="14.25" spans="1:1">
      <c r="A1" s="3" t="s">
        <v>0</v>
      </c>
    </row>
    <row r="2" ht="33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35" customHeight="1" spans="1:1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6" t="s">
        <v>9</v>
      </c>
      <c r="I3" s="6" t="s">
        <v>10</v>
      </c>
      <c r="J3" s="5" t="s">
        <v>11</v>
      </c>
      <c r="K3" s="6" t="s">
        <v>12</v>
      </c>
    </row>
    <row r="4" ht="29" customHeight="1" spans="1:11">
      <c r="A4" s="7" t="s">
        <v>13</v>
      </c>
      <c r="B4" s="8" t="s">
        <v>14</v>
      </c>
      <c r="C4" s="8">
        <v>1</v>
      </c>
      <c r="D4" s="8" t="s">
        <v>15</v>
      </c>
      <c r="E4" s="8" t="s">
        <v>16</v>
      </c>
      <c r="F4" s="8">
        <v>133.2</v>
      </c>
      <c r="G4" s="8">
        <v>66.6</v>
      </c>
      <c r="H4" s="8">
        <v>81</v>
      </c>
      <c r="I4" s="8">
        <v>75.24</v>
      </c>
      <c r="J4" s="14">
        <f>VLOOKUP(D4,[1]龙湾!$B:$K,10,0)</f>
        <v>1</v>
      </c>
      <c r="K4" s="15" t="s">
        <v>17</v>
      </c>
    </row>
    <row r="5" ht="29" customHeight="1" spans="1:11">
      <c r="A5" s="9"/>
      <c r="B5" s="8" t="s">
        <v>18</v>
      </c>
      <c r="C5" s="8">
        <v>1</v>
      </c>
      <c r="D5" s="8" t="s">
        <v>19</v>
      </c>
      <c r="E5" s="8" t="s">
        <v>20</v>
      </c>
      <c r="F5" s="8">
        <v>146.4</v>
      </c>
      <c r="G5" s="8">
        <v>73.2</v>
      </c>
      <c r="H5" s="8">
        <v>76.8</v>
      </c>
      <c r="I5" s="8">
        <v>75.36</v>
      </c>
      <c r="J5" s="14">
        <f>VLOOKUP(D5,[1]龙湾!$B:$K,10,0)</f>
        <v>1</v>
      </c>
      <c r="K5" s="15" t="s">
        <v>17</v>
      </c>
    </row>
    <row r="6" ht="29" customHeight="1" spans="1:11">
      <c r="A6" s="10"/>
      <c r="B6" s="8" t="s">
        <v>21</v>
      </c>
      <c r="C6" s="8">
        <v>1</v>
      </c>
      <c r="D6" s="8" t="s">
        <v>22</v>
      </c>
      <c r="E6" s="8" t="s">
        <v>23</v>
      </c>
      <c r="F6" s="8">
        <v>139.8</v>
      </c>
      <c r="G6" s="8">
        <v>69.9</v>
      </c>
      <c r="H6" s="8">
        <v>80.2</v>
      </c>
      <c r="I6" s="8">
        <v>76.08</v>
      </c>
      <c r="J6" s="14">
        <f>VLOOKUP(D6,[1]龙湾!$B:$K,10,0)</f>
        <v>1</v>
      </c>
      <c r="K6" s="15" t="s">
        <v>17</v>
      </c>
    </row>
    <row r="7" ht="29" customHeight="1" spans="1:11">
      <c r="A7" s="11" t="s">
        <v>24</v>
      </c>
      <c r="B7" s="11" t="s">
        <v>25</v>
      </c>
      <c r="C7" s="11">
        <v>2</v>
      </c>
      <c r="D7" s="8" t="s">
        <v>26</v>
      </c>
      <c r="E7" s="8" t="s">
        <v>27</v>
      </c>
      <c r="F7" s="8">
        <v>145.5</v>
      </c>
      <c r="G7" s="8">
        <v>72.75</v>
      </c>
      <c r="H7" s="8">
        <v>84.2</v>
      </c>
      <c r="I7" s="8">
        <v>79.62</v>
      </c>
      <c r="J7" s="14">
        <f>VLOOKUP(D7,[1]龙湾!$B:$K,10,0)</f>
        <v>1</v>
      </c>
      <c r="K7" s="15" t="s">
        <v>17</v>
      </c>
    </row>
    <row r="8" ht="29" customHeight="1" spans="1:11">
      <c r="A8" s="12"/>
      <c r="B8" s="12"/>
      <c r="C8" s="12"/>
      <c r="D8" s="8" t="s">
        <v>28</v>
      </c>
      <c r="E8" s="8" t="s">
        <v>29</v>
      </c>
      <c r="F8" s="8">
        <v>138.2</v>
      </c>
      <c r="G8" s="8">
        <v>69.1</v>
      </c>
      <c r="H8" s="8">
        <v>83.2</v>
      </c>
      <c r="I8" s="8">
        <v>77.56</v>
      </c>
      <c r="J8" s="14">
        <f>VLOOKUP(D8,[1]龙湾!$B:$K,10,0)</f>
        <v>2</v>
      </c>
      <c r="K8" s="15" t="s">
        <v>17</v>
      </c>
    </row>
    <row r="9" ht="29" customHeight="1" spans="1:11">
      <c r="A9" s="8" t="s">
        <v>30</v>
      </c>
      <c r="B9" s="8" t="s">
        <v>25</v>
      </c>
      <c r="C9" s="8">
        <v>1</v>
      </c>
      <c r="D9" s="8" t="s">
        <v>31</v>
      </c>
      <c r="E9" s="8" t="s">
        <v>32</v>
      </c>
      <c r="F9" s="8">
        <v>141.1</v>
      </c>
      <c r="G9" s="8">
        <v>70.55</v>
      </c>
      <c r="H9" s="8">
        <v>81</v>
      </c>
      <c r="I9" s="8">
        <v>76.82</v>
      </c>
      <c r="J9" s="14">
        <f>VLOOKUP(D9,[1]龙湾!$B:$K,10,0)</f>
        <v>1</v>
      </c>
      <c r="K9" s="15" t="s">
        <v>17</v>
      </c>
    </row>
    <row r="10" ht="29" customHeight="1" spans="1:11">
      <c r="A10" s="8" t="s">
        <v>33</v>
      </c>
      <c r="B10" s="8" t="s">
        <v>25</v>
      </c>
      <c r="C10" s="8">
        <v>1</v>
      </c>
      <c r="D10" s="8" t="s">
        <v>34</v>
      </c>
      <c r="E10" s="8" t="s">
        <v>35</v>
      </c>
      <c r="F10" s="8">
        <v>131</v>
      </c>
      <c r="G10" s="8">
        <v>65.5</v>
      </c>
      <c r="H10" s="8">
        <v>74.2</v>
      </c>
      <c r="I10" s="8">
        <v>70.72</v>
      </c>
      <c r="J10" s="14">
        <f>VLOOKUP(D10,[1]龙湾!$B:$K,10,0)</f>
        <v>1</v>
      </c>
      <c r="K10" s="15" t="s">
        <v>17</v>
      </c>
    </row>
    <row r="11" ht="29" customHeight="1" spans="1:11">
      <c r="A11" s="8" t="s">
        <v>36</v>
      </c>
      <c r="B11" s="8" t="s">
        <v>25</v>
      </c>
      <c r="C11" s="8">
        <v>1</v>
      </c>
      <c r="D11" s="8" t="s">
        <v>37</v>
      </c>
      <c r="E11" s="8" t="s">
        <v>38</v>
      </c>
      <c r="F11" s="8">
        <v>139.9</v>
      </c>
      <c r="G11" s="8">
        <v>69.95</v>
      </c>
      <c r="H11" s="8">
        <v>83.2</v>
      </c>
      <c r="I11" s="8">
        <v>77.9</v>
      </c>
      <c r="J11" s="14">
        <f>VLOOKUP(D11,[1]龙湾!$B:$K,10,0)</f>
        <v>1</v>
      </c>
      <c r="K11" s="15" t="s">
        <v>17</v>
      </c>
    </row>
    <row r="12" ht="29" customHeight="1" spans="1:11">
      <c r="A12" s="8" t="s">
        <v>39</v>
      </c>
      <c r="B12" s="8" t="s">
        <v>25</v>
      </c>
      <c r="C12" s="8">
        <v>1</v>
      </c>
      <c r="D12" s="8" t="s">
        <v>40</v>
      </c>
      <c r="E12" s="8" t="s">
        <v>41</v>
      </c>
      <c r="F12" s="8">
        <v>138</v>
      </c>
      <c r="G12" s="8">
        <v>69</v>
      </c>
      <c r="H12" s="8">
        <v>81.2</v>
      </c>
      <c r="I12" s="8">
        <v>76.32</v>
      </c>
      <c r="J12" s="14">
        <f>VLOOKUP(D12,[1]龙湾!$B:$K,10,0)</f>
        <v>1</v>
      </c>
      <c r="K12" s="15" t="s">
        <v>17</v>
      </c>
    </row>
    <row r="13" ht="29" customHeight="1" spans="1:11">
      <c r="A13" s="8" t="s">
        <v>42</v>
      </c>
      <c r="B13" s="8" t="s">
        <v>25</v>
      </c>
      <c r="C13" s="8">
        <v>1</v>
      </c>
      <c r="D13" s="8" t="s">
        <v>43</v>
      </c>
      <c r="E13" s="8" t="s">
        <v>44</v>
      </c>
      <c r="F13" s="8">
        <v>138.4</v>
      </c>
      <c r="G13" s="8">
        <v>69.2</v>
      </c>
      <c r="H13" s="8">
        <v>82.2</v>
      </c>
      <c r="I13" s="8">
        <v>77</v>
      </c>
      <c r="J13" s="14">
        <f>VLOOKUP(D13,[1]龙湾!$B:$K,10,0)</f>
        <v>1</v>
      </c>
      <c r="K13" s="15" t="s">
        <v>17</v>
      </c>
    </row>
    <row r="14" ht="29" customHeight="1" spans="1:11">
      <c r="A14" s="11" t="s">
        <v>45</v>
      </c>
      <c r="B14" s="8" t="s">
        <v>46</v>
      </c>
      <c r="C14" s="8">
        <v>1</v>
      </c>
      <c r="D14" s="8" t="s">
        <v>47</v>
      </c>
      <c r="E14" s="8" t="s">
        <v>48</v>
      </c>
      <c r="F14" s="8">
        <v>139.9</v>
      </c>
      <c r="G14" s="8">
        <v>69.95</v>
      </c>
      <c r="H14" s="8">
        <v>77.8</v>
      </c>
      <c r="I14" s="8">
        <v>74.66</v>
      </c>
      <c r="J14" s="14">
        <f>VLOOKUP(D14,[1]龙湾!$B:$K,10,0)</f>
        <v>1</v>
      </c>
      <c r="K14" s="15" t="s">
        <v>17</v>
      </c>
    </row>
    <row r="15" ht="29" customHeight="1" spans="1:11">
      <c r="A15" s="12"/>
      <c r="B15" s="8" t="s">
        <v>49</v>
      </c>
      <c r="C15" s="8">
        <v>1</v>
      </c>
      <c r="D15" s="8" t="s">
        <v>50</v>
      </c>
      <c r="E15" s="8" t="s">
        <v>51</v>
      </c>
      <c r="F15" s="8">
        <v>146.1</v>
      </c>
      <c r="G15" s="8">
        <v>73.05</v>
      </c>
      <c r="H15" s="8">
        <v>80.6</v>
      </c>
      <c r="I15" s="8">
        <v>77.58</v>
      </c>
      <c r="J15" s="14">
        <f>VLOOKUP(D15,[1]龙湾!$B:$K,10,0)</f>
        <v>1</v>
      </c>
      <c r="K15" s="15" t="s">
        <v>17</v>
      </c>
    </row>
    <row r="16" ht="29" customHeight="1" spans="1:11">
      <c r="A16" s="8" t="s">
        <v>52</v>
      </c>
      <c r="B16" s="8" t="s">
        <v>25</v>
      </c>
      <c r="C16" s="8">
        <v>1</v>
      </c>
      <c r="D16" s="8" t="s">
        <v>53</v>
      </c>
      <c r="E16" s="8" t="s">
        <v>54</v>
      </c>
      <c r="F16" s="8">
        <v>140.6</v>
      </c>
      <c r="G16" s="8">
        <v>70.3</v>
      </c>
      <c r="H16" s="8">
        <v>77.8</v>
      </c>
      <c r="I16" s="8">
        <v>74.8</v>
      </c>
      <c r="J16" s="14">
        <f>VLOOKUP(D16,[1]龙湾!$B:$K,10,0)</f>
        <v>1</v>
      </c>
      <c r="K16" s="15" t="s">
        <v>17</v>
      </c>
    </row>
    <row r="17" ht="29" customHeight="1" spans="1:11">
      <c r="A17" s="8" t="s">
        <v>55</v>
      </c>
      <c r="B17" s="8" t="s">
        <v>25</v>
      </c>
      <c r="C17" s="8">
        <v>1</v>
      </c>
      <c r="D17" s="8" t="s">
        <v>56</v>
      </c>
      <c r="E17" s="8" t="s">
        <v>57</v>
      </c>
      <c r="F17" s="8">
        <v>137.9</v>
      </c>
      <c r="G17" s="8">
        <v>68.95</v>
      </c>
      <c r="H17" s="8">
        <v>81</v>
      </c>
      <c r="I17" s="8">
        <v>76.18</v>
      </c>
      <c r="J17" s="14">
        <f>VLOOKUP(D17,[1]龙湾!$B:$K,10,0)</f>
        <v>1</v>
      </c>
      <c r="K17" s="15" t="s">
        <v>17</v>
      </c>
    </row>
    <row r="18" ht="29" customHeight="1" spans="1:11">
      <c r="A18" s="8" t="s">
        <v>58</v>
      </c>
      <c r="B18" s="8" t="s">
        <v>25</v>
      </c>
      <c r="C18" s="8">
        <v>1</v>
      </c>
      <c r="D18" s="8" t="s">
        <v>59</v>
      </c>
      <c r="E18" s="8" t="s">
        <v>60</v>
      </c>
      <c r="F18" s="8">
        <v>142.4</v>
      </c>
      <c r="G18" s="8">
        <v>71.2</v>
      </c>
      <c r="H18" s="8">
        <v>80.6</v>
      </c>
      <c r="I18" s="8">
        <v>76.84</v>
      </c>
      <c r="J18" s="14">
        <f>VLOOKUP(D18,[1]龙湾!$B:$K,10,0)</f>
        <v>1</v>
      </c>
      <c r="K18" s="15" t="s">
        <v>17</v>
      </c>
    </row>
    <row r="19" ht="29" customHeight="1" spans="1:11">
      <c r="A19" s="11" t="s">
        <v>61</v>
      </c>
      <c r="B19" s="8" t="s">
        <v>46</v>
      </c>
      <c r="C19" s="8">
        <v>1</v>
      </c>
      <c r="D19" s="8" t="s">
        <v>62</v>
      </c>
      <c r="E19" s="8" t="s">
        <v>63</v>
      </c>
      <c r="F19" s="8">
        <v>136.1</v>
      </c>
      <c r="G19" s="8">
        <v>68.05</v>
      </c>
      <c r="H19" s="8">
        <v>75.6</v>
      </c>
      <c r="I19" s="8">
        <v>72.58</v>
      </c>
      <c r="J19" s="14">
        <f>VLOOKUP(D19,[1]龙湾!$B:$K,10,0)</f>
        <v>1</v>
      </c>
      <c r="K19" s="15" t="s">
        <v>17</v>
      </c>
    </row>
    <row r="20" ht="29" customHeight="1" spans="1:11">
      <c r="A20" s="12"/>
      <c r="B20" s="8" t="s">
        <v>49</v>
      </c>
      <c r="C20" s="8">
        <v>1</v>
      </c>
      <c r="D20" s="8" t="s">
        <v>64</v>
      </c>
      <c r="E20" s="8" t="s">
        <v>65</v>
      </c>
      <c r="F20" s="8">
        <v>141.7</v>
      </c>
      <c r="G20" s="8">
        <v>70.85</v>
      </c>
      <c r="H20" s="8">
        <v>78.8</v>
      </c>
      <c r="I20" s="8">
        <v>75.62</v>
      </c>
      <c r="J20" s="14">
        <f>VLOOKUP(D20,[1]龙湾!$B:$K,10,0)</f>
        <v>1</v>
      </c>
      <c r="K20" s="15" t="s">
        <v>17</v>
      </c>
    </row>
    <row r="21" ht="29" customHeight="1" spans="1:11">
      <c r="A21" s="11" t="s">
        <v>66</v>
      </c>
      <c r="B21" s="8" t="s">
        <v>46</v>
      </c>
      <c r="C21" s="8">
        <v>1</v>
      </c>
      <c r="D21" s="8" t="s">
        <v>67</v>
      </c>
      <c r="E21" s="8" t="s">
        <v>68</v>
      </c>
      <c r="F21" s="8">
        <v>141.9</v>
      </c>
      <c r="G21" s="8">
        <v>70.95</v>
      </c>
      <c r="H21" s="8">
        <v>75.2</v>
      </c>
      <c r="I21" s="8">
        <v>73.5</v>
      </c>
      <c r="J21" s="14">
        <f>VLOOKUP(D21,[1]龙湾!$B:$K,10,0)</f>
        <v>1</v>
      </c>
      <c r="K21" s="15" t="s">
        <v>17</v>
      </c>
    </row>
    <row r="22" ht="29" customHeight="1" spans="1:11">
      <c r="A22" s="12"/>
      <c r="B22" s="8" t="s">
        <v>49</v>
      </c>
      <c r="C22" s="8">
        <v>1</v>
      </c>
      <c r="D22" s="8" t="s">
        <v>69</v>
      </c>
      <c r="E22" s="8" t="s">
        <v>70</v>
      </c>
      <c r="F22" s="8">
        <v>135.5</v>
      </c>
      <c r="G22" s="8">
        <v>67.75</v>
      </c>
      <c r="H22" s="8">
        <v>78</v>
      </c>
      <c r="I22" s="8">
        <v>73.9</v>
      </c>
      <c r="J22" s="14">
        <f>VLOOKUP(D22,[1]龙湾!$B:$K,10,0)</f>
        <v>1</v>
      </c>
      <c r="K22" s="15" t="s">
        <v>17</v>
      </c>
    </row>
    <row r="23" ht="29" customHeight="1" spans="1:11">
      <c r="A23" s="8" t="s">
        <v>71</v>
      </c>
      <c r="B23" s="8" t="s">
        <v>25</v>
      </c>
      <c r="C23" s="8">
        <v>1</v>
      </c>
      <c r="D23" s="8" t="s">
        <v>72</v>
      </c>
      <c r="E23" s="8" t="s">
        <v>73</v>
      </c>
      <c r="F23" s="8">
        <v>137.2</v>
      </c>
      <c r="G23" s="8">
        <v>68.6</v>
      </c>
      <c r="H23" s="8">
        <v>81.6</v>
      </c>
      <c r="I23" s="8">
        <v>76.4</v>
      </c>
      <c r="J23" s="14">
        <f>VLOOKUP(D23,[1]龙湾!$B:$K,10,0)</f>
        <v>1</v>
      </c>
      <c r="K23" s="15" t="s">
        <v>17</v>
      </c>
    </row>
    <row r="24" ht="29" customHeight="1" spans="1:11">
      <c r="A24" s="8" t="s">
        <v>74</v>
      </c>
      <c r="B24" s="8" t="s">
        <v>25</v>
      </c>
      <c r="C24" s="8">
        <v>1</v>
      </c>
      <c r="D24" s="8" t="s">
        <v>75</v>
      </c>
      <c r="E24" s="8" t="s">
        <v>76</v>
      </c>
      <c r="F24" s="8">
        <v>139.1</v>
      </c>
      <c r="G24" s="8">
        <v>69.55</v>
      </c>
      <c r="H24" s="8">
        <v>76.6</v>
      </c>
      <c r="I24" s="8">
        <v>73.78</v>
      </c>
      <c r="J24" s="14">
        <f>VLOOKUP(D24,[1]龙湾!$B:$K,10,0)</f>
        <v>1</v>
      </c>
      <c r="K24" s="15" t="s">
        <v>17</v>
      </c>
    </row>
    <row r="25" ht="29" customHeight="1" spans="1:11">
      <c r="A25" s="8" t="s">
        <v>77</v>
      </c>
      <c r="B25" s="8" t="s">
        <v>25</v>
      </c>
      <c r="C25" s="8">
        <v>1</v>
      </c>
      <c r="D25" s="8" t="s">
        <v>78</v>
      </c>
      <c r="E25" s="8" t="s">
        <v>79</v>
      </c>
      <c r="F25" s="8">
        <v>138.6</v>
      </c>
      <c r="G25" s="8">
        <v>69.3</v>
      </c>
      <c r="H25" s="8">
        <v>80.2</v>
      </c>
      <c r="I25" s="8">
        <v>75.84</v>
      </c>
      <c r="J25" s="14">
        <f>VLOOKUP(D25,[1]龙湾!$B:$K,10,0)</f>
        <v>1</v>
      </c>
      <c r="K25" s="15" t="s">
        <v>17</v>
      </c>
    </row>
    <row r="26" ht="29" customHeight="1" spans="1:11">
      <c r="A26" s="8" t="s">
        <v>80</v>
      </c>
      <c r="B26" s="8" t="s">
        <v>25</v>
      </c>
      <c r="C26" s="8">
        <v>1</v>
      </c>
      <c r="D26" s="8" t="s">
        <v>81</v>
      </c>
      <c r="E26" s="8" t="s">
        <v>82</v>
      </c>
      <c r="F26" s="8">
        <v>138.8</v>
      </c>
      <c r="G26" s="8">
        <v>69.4</v>
      </c>
      <c r="H26" s="8">
        <v>79</v>
      </c>
      <c r="I26" s="8">
        <v>75.16</v>
      </c>
      <c r="J26" s="14">
        <f>VLOOKUP(D26,[1]龙湾!$B:$K,10,0)</f>
        <v>1</v>
      </c>
      <c r="K26" s="15" t="s">
        <v>17</v>
      </c>
    </row>
    <row r="27" ht="29" customHeight="1" spans="1:11">
      <c r="A27" s="8" t="s">
        <v>83</v>
      </c>
      <c r="B27" s="8" t="s">
        <v>25</v>
      </c>
      <c r="C27" s="8">
        <v>1</v>
      </c>
      <c r="D27" s="8" t="s">
        <v>84</v>
      </c>
      <c r="E27" s="8" t="s">
        <v>85</v>
      </c>
      <c r="F27" s="8">
        <v>135.6</v>
      </c>
      <c r="G27" s="8">
        <v>67.8</v>
      </c>
      <c r="H27" s="8">
        <v>79</v>
      </c>
      <c r="I27" s="8">
        <v>74.52</v>
      </c>
      <c r="J27" s="14">
        <f>VLOOKUP(D27,[1]龙湾!$B:$K,10,0)</f>
        <v>1</v>
      </c>
      <c r="K27" s="15" t="s">
        <v>17</v>
      </c>
    </row>
    <row r="28" ht="29" customHeight="1" spans="1:11">
      <c r="A28" s="8" t="s">
        <v>86</v>
      </c>
      <c r="B28" s="8" t="s">
        <v>25</v>
      </c>
      <c r="C28" s="8">
        <v>1</v>
      </c>
      <c r="D28" s="8" t="s">
        <v>87</v>
      </c>
      <c r="E28" s="8" t="s">
        <v>88</v>
      </c>
      <c r="F28" s="8">
        <v>132.7</v>
      </c>
      <c r="G28" s="8">
        <v>66.35</v>
      </c>
      <c r="H28" s="8">
        <v>80.2</v>
      </c>
      <c r="I28" s="8">
        <v>74.66</v>
      </c>
      <c r="J28" s="14">
        <f>VLOOKUP(D28,[1]龙湾!$B:$K,10,0)</f>
        <v>1</v>
      </c>
      <c r="K28" s="15" t="s">
        <v>17</v>
      </c>
    </row>
    <row r="29" ht="29" customHeight="1" spans="1:11">
      <c r="A29" s="11" t="s">
        <v>89</v>
      </c>
      <c r="B29" s="11" t="s">
        <v>25</v>
      </c>
      <c r="C29" s="11">
        <v>2</v>
      </c>
      <c r="D29" s="8" t="s">
        <v>90</v>
      </c>
      <c r="E29" s="8" t="s">
        <v>91</v>
      </c>
      <c r="F29" s="8">
        <v>143.6</v>
      </c>
      <c r="G29" s="8">
        <v>71.8</v>
      </c>
      <c r="H29" s="8">
        <v>82</v>
      </c>
      <c r="I29" s="8">
        <v>77.92</v>
      </c>
      <c r="J29" s="14">
        <f>VLOOKUP(D29,[1]龙湾!$B:$K,10,0)</f>
        <v>1</v>
      </c>
      <c r="K29" s="15" t="s">
        <v>17</v>
      </c>
    </row>
    <row r="30" ht="29" customHeight="1" spans="1:11">
      <c r="A30" s="12"/>
      <c r="B30" s="12"/>
      <c r="C30" s="12"/>
      <c r="D30" s="8" t="s">
        <v>92</v>
      </c>
      <c r="E30" s="8" t="s">
        <v>93</v>
      </c>
      <c r="F30" s="8">
        <v>139.4</v>
      </c>
      <c r="G30" s="8">
        <v>69.7</v>
      </c>
      <c r="H30" s="8">
        <v>81.4</v>
      </c>
      <c r="I30" s="8">
        <v>76.72</v>
      </c>
      <c r="J30" s="14">
        <f>VLOOKUP(D30,[1]龙湾!$B:$K,10,0)</f>
        <v>2</v>
      </c>
      <c r="K30" s="15" t="s">
        <v>17</v>
      </c>
    </row>
    <row r="31" ht="29" customHeight="1" spans="1:11">
      <c r="A31" s="8" t="s">
        <v>94</v>
      </c>
      <c r="B31" s="8" t="s">
        <v>25</v>
      </c>
      <c r="C31" s="8">
        <v>1</v>
      </c>
      <c r="D31" s="8" t="s">
        <v>95</v>
      </c>
      <c r="E31" s="8" t="s">
        <v>96</v>
      </c>
      <c r="F31" s="8">
        <v>148.8</v>
      </c>
      <c r="G31" s="8">
        <v>74.4</v>
      </c>
      <c r="H31" s="8">
        <v>82.8</v>
      </c>
      <c r="I31" s="8">
        <v>79.44</v>
      </c>
      <c r="J31" s="14">
        <f>VLOOKUP(D31,[1]龙湾!$B:$K,10,0)</f>
        <v>1</v>
      </c>
      <c r="K31" s="15" t="s">
        <v>17</v>
      </c>
    </row>
    <row r="32" ht="29" customHeight="1" spans="1:11">
      <c r="A32" s="8" t="s">
        <v>97</v>
      </c>
      <c r="B32" s="8" t="s">
        <v>98</v>
      </c>
      <c r="C32" s="8">
        <v>1</v>
      </c>
      <c r="D32" s="8" t="s">
        <v>99</v>
      </c>
      <c r="E32" s="8" t="s">
        <v>100</v>
      </c>
      <c r="F32" s="8">
        <v>149.83</v>
      </c>
      <c r="G32" s="8">
        <v>74.915</v>
      </c>
      <c r="H32" s="8">
        <v>79.4</v>
      </c>
      <c r="I32" s="8">
        <v>77.606</v>
      </c>
      <c r="J32" s="14">
        <f>VLOOKUP(D32,[1]龙湾!$B:$K,10,0)</f>
        <v>1</v>
      </c>
      <c r="K32" s="15" t="s">
        <v>17</v>
      </c>
    </row>
    <row r="33" ht="29" customHeight="1" spans="1:11">
      <c r="A33" s="11" t="s">
        <v>101</v>
      </c>
      <c r="B33" s="8" t="s">
        <v>46</v>
      </c>
      <c r="C33" s="8">
        <v>1</v>
      </c>
      <c r="D33" s="8" t="s">
        <v>102</v>
      </c>
      <c r="E33" s="8" t="s">
        <v>103</v>
      </c>
      <c r="F33" s="8">
        <v>153</v>
      </c>
      <c r="G33" s="8">
        <v>76.5</v>
      </c>
      <c r="H33" s="8">
        <v>81.2</v>
      </c>
      <c r="I33" s="8">
        <v>79.32</v>
      </c>
      <c r="J33" s="14">
        <f>VLOOKUP(D33,[1]龙湾!$B:$K,10,0)</f>
        <v>1</v>
      </c>
      <c r="K33" s="15" t="s">
        <v>17</v>
      </c>
    </row>
    <row r="34" ht="29" customHeight="1" spans="1:11">
      <c r="A34" s="13"/>
      <c r="B34" s="8" t="s">
        <v>49</v>
      </c>
      <c r="C34" s="8">
        <v>1</v>
      </c>
      <c r="D34" s="8" t="s">
        <v>104</v>
      </c>
      <c r="E34" s="8" t="s">
        <v>105</v>
      </c>
      <c r="F34" s="8">
        <v>152.5</v>
      </c>
      <c r="G34" s="8">
        <v>76.25</v>
      </c>
      <c r="H34" s="8">
        <v>79.6</v>
      </c>
      <c r="I34" s="8">
        <v>78.26</v>
      </c>
      <c r="J34" s="14">
        <f>VLOOKUP(D34,[1]龙湾!$B:$K,10,0)</f>
        <v>1</v>
      </c>
      <c r="K34" s="15" t="s">
        <v>17</v>
      </c>
    </row>
    <row r="35" ht="29" customHeight="1" spans="1:11">
      <c r="A35" s="13"/>
      <c r="B35" s="11" t="s">
        <v>106</v>
      </c>
      <c r="C35" s="11">
        <v>3</v>
      </c>
      <c r="D35" s="8" t="s">
        <v>107</v>
      </c>
      <c r="E35" s="8" t="s">
        <v>108</v>
      </c>
      <c r="F35" s="8">
        <v>147.17</v>
      </c>
      <c r="G35" s="8">
        <v>73.585</v>
      </c>
      <c r="H35" s="8">
        <v>83.2</v>
      </c>
      <c r="I35" s="8">
        <v>79.354</v>
      </c>
      <c r="J35" s="14">
        <f>VLOOKUP(D35,[1]龙湾!$B:$K,10,0)</f>
        <v>1</v>
      </c>
      <c r="K35" s="15" t="s">
        <v>17</v>
      </c>
    </row>
    <row r="36" ht="29" customHeight="1" spans="1:11">
      <c r="A36" s="13"/>
      <c r="B36" s="13"/>
      <c r="C36" s="13"/>
      <c r="D36" s="8" t="s">
        <v>109</v>
      </c>
      <c r="E36" s="8" t="s">
        <v>110</v>
      </c>
      <c r="F36" s="8">
        <v>152</v>
      </c>
      <c r="G36" s="8">
        <v>76</v>
      </c>
      <c r="H36" s="8">
        <v>78</v>
      </c>
      <c r="I36" s="8">
        <v>77.2</v>
      </c>
      <c r="J36" s="14">
        <f>VLOOKUP(D36,[1]龙湾!$B:$K,10,0)</f>
        <v>2</v>
      </c>
      <c r="K36" s="15" t="s">
        <v>17</v>
      </c>
    </row>
    <row r="37" ht="29" customHeight="1" spans="1:11">
      <c r="A37" s="13"/>
      <c r="B37" s="12"/>
      <c r="C37" s="12"/>
      <c r="D37" s="8" t="s">
        <v>111</v>
      </c>
      <c r="E37" s="8" t="s">
        <v>112</v>
      </c>
      <c r="F37" s="8">
        <v>146</v>
      </c>
      <c r="G37" s="8">
        <v>73</v>
      </c>
      <c r="H37" s="8">
        <v>78.8</v>
      </c>
      <c r="I37" s="8">
        <v>76.48</v>
      </c>
      <c r="J37" s="14">
        <f>VLOOKUP(D37,[1]龙湾!$B:$K,10,0)</f>
        <v>3</v>
      </c>
      <c r="K37" s="15" t="s">
        <v>17</v>
      </c>
    </row>
    <row r="38" ht="29" customHeight="1" spans="1:11">
      <c r="A38" s="12"/>
      <c r="B38" s="8" t="s">
        <v>113</v>
      </c>
      <c r="C38" s="8">
        <v>1</v>
      </c>
      <c r="D38" s="8" t="s">
        <v>114</v>
      </c>
      <c r="E38" s="8" t="s">
        <v>115</v>
      </c>
      <c r="F38" s="8">
        <v>147.67</v>
      </c>
      <c r="G38" s="8">
        <v>73.835</v>
      </c>
      <c r="H38" s="8">
        <v>82.8</v>
      </c>
      <c r="I38" s="8">
        <v>79.214</v>
      </c>
      <c r="J38" s="14">
        <f>VLOOKUP(D38,[1]龙湾!$B:$K,10,0)</f>
        <v>1</v>
      </c>
      <c r="K38" s="15" t="s">
        <v>17</v>
      </c>
    </row>
    <row r="39" ht="29" customHeight="1" spans="1:11">
      <c r="A39" s="11" t="s">
        <v>116</v>
      </c>
      <c r="B39" s="11" t="s">
        <v>46</v>
      </c>
      <c r="C39" s="11">
        <v>3</v>
      </c>
      <c r="D39" s="8" t="s">
        <v>117</v>
      </c>
      <c r="E39" s="8" t="s">
        <v>118</v>
      </c>
      <c r="F39" s="8">
        <v>144.67</v>
      </c>
      <c r="G39" s="8">
        <v>72.335</v>
      </c>
      <c r="H39" s="8">
        <v>80.6</v>
      </c>
      <c r="I39" s="8">
        <v>77.294</v>
      </c>
      <c r="J39" s="14">
        <f>VLOOKUP(D39,[1]龙湾!$B:$K,10,0)</f>
        <v>1</v>
      </c>
      <c r="K39" s="15" t="s">
        <v>17</v>
      </c>
    </row>
    <row r="40" ht="29" customHeight="1" spans="1:11">
      <c r="A40" s="13"/>
      <c r="B40" s="13"/>
      <c r="C40" s="13"/>
      <c r="D40" s="8" t="s">
        <v>119</v>
      </c>
      <c r="E40" s="8" t="s">
        <v>120</v>
      </c>
      <c r="F40" s="8">
        <v>147.83</v>
      </c>
      <c r="G40" s="8">
        <v>73.915</v>
      </c>
      <c r="H40" s="8">
        <v>78.2</v>
      </c>
      <c r="I40" s="8">
        <v>76.486</v>
      </c>
      <c r="J40" s="14">
        <f>VLOOKUP(D40,[1]龙湾!$B:$K,10,0)</f>
        <v>2</v>
      </c>
      <c r="K40" s="15" t="s">
        <v>17</v>
      </c>
    </row>
    <row r="41" ht="29" customHeight="1" spans="1:11">
      <c r="A41" s="13"/>
      <c r="B41" s="12"/>
      <c r="C41" s="12"/>
      <c r="D41" s="8" t="s">
        <v>121</v>
      </c>
      <c r="E41" s="8" t="s">
        <v>122</v>
      </c>
      <c r="F41" s="8">
        <v>143.5</v>
      </c>
      <c r="G41" s="8">
        <v>71.75</v>
      </c>
      <c r="H41" s="8">
        <v>79</v>
      </c>
      <c r="I41" s="8">
        <v>76.1</v>
      </c>
      <c r="J41" s="14">
        <f>VLOOKUP(D41,[1]龙湾!$B:$K,10,0)</f>
        <v>3</v>
      </c>
      <c r="K41" s="15" t="s">
        <v>17</v>
      </c>
    </row>
    <row r="42" ht="29" customHeight="1" spans="1:11">
      <c r="A42" s="13"/>
      <c r="B42" s="13" t="s">
        <v>49</v>
      </c>
      <c r="C42" s="13">
        <v>1</v>
      </c>
      <c r="D42" s="8" t="s">
        <v>123</v>
      </c>
      <c r="E42" s="8" t="s">
        <v>124</v>
      </c>
      <c r="F42" s="8">
        <v>135.17</v>
      </c>
      <c r="G42" s="8">
        <v>67.585</v>
      </c>
      <c r="H42" s="8">
        <v>79</v>
      </c>
      <c r="I42" s="8">
        <v>74.434</v>
      </c>
      <c r="J42" s="14">
        <f>VLOOKUP(D42,[1]龙湾!$B:$K,10,0)</f>
        <v>1</v>
      </c>
      <c r="K42" s="15" t="s">
        <v>17</v>
      </c>
    </row>
    <row r="43" ht="29" customHeight="1" spans="1:11">
      <c r="A43" s="12"/>
      <c r="B43" s="8" t="s">
        <v>106</v>
      </c>
      <c r="C43" s="8">
        <v>1</v>
      </c>
      <c r="D43" s="8" t="s">
        <v>125</v>
      </c>
      <c r="E43" s="8" t="s">
        <v>126</v>
      </c>
      <c r="F43" s="8">
        <v>126.67</v>
      </c>
      <c r="G43" s="8">
        <v>63.335</v>
      </c>
      <c r="H43" s="8">
        <v>81.2</v>
      </c>
      <c r="I43" s="8">
        <v>74.054</v>
      </c>
      <c r="J43" s="14">
        <f>VLOOKUP(D43,[1]龙湾!$B:$K,10,0)</f>
        <v>1</v>
      </c>
      <c r="K43" s="15" t="s">
        <v>17</v>
      </c>
    </row>
  </sheetData>
  <autoFilter ref="A3:K43">
    <extLst/>
  </autoFilter>
  <mergeCells count="17">
    <mergeCell ref="A2:K2"/>
    <mergeCell ref="A4:A6"/>
    <mergeCell ref="A7:A8"/>
    <mergeCell ref="A14:A15"/>
    <mergeCell ref="A19:A20"/>
    <mergeCell ref="A21:A22"/>
    <mergeCell ref="A29:A30"/>
    <mergeCell ref="A33:A38"/>
    <mergeCell ref="A39:A43"/>
    <mergeCell ref="B7:B8"/>
    <mergeCell ref="B29:B30"/>
    <mergeCell ref="B35:B37"/>
    <mergeCell ref="B39:B41"/>
    <mergeCell ref="C7:C8"/>
    <mergeCell ref="C29:C30"/>
    <mergeCell ref="C35:C37"/>
    <mergeCell ref="C39:C41"/>
  </mergeCells>
  <conditionalFormatting sqref="A7 A16:A18 A39 A31:A33 A23:A29 A21 A9:A14">
    <cfRule type="duplicateValues" dxfId="0" priority="1"/>
  </conditionalFormatting>
  <pageMargins left="0.751388888888889" right="0.751388888888889" top="0.944444444444444" bottom="0.472222222222222" header="0.904861111111111" footer="0.5"/>
  <pageSetup paperSize="9" scale="5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7:G47"/>
  <sheetViews>
    <sheetView topLeftCell="A22" workbookViewId="0">
      <selection activeCell="E7" sqref="E7:G47"/>
    </sheetView>
  </sheetViews>
  <sheetFormatPr defaultColWidth="9" defaultRowHeight="13.5" outlineLevelCol="6"/>
  <sheetData>
    <row r="7" spans="5:7">
      <c r="E7" t="s">
        <v>7</v>
      </c>
      <c r="F7" t="s">
        <v>9</v>
      </c>
      <c r="G7" t="s">
        <v>10</v>
      </c>
    </row>
    <row r="8" spans="5:7">
      <c r="E8">
        <v>66.6</v>
      </c>
      <c r="F8">
        <v>81</v>
      </c>
      <c r="G8">
        <v>75.24</v>
      </c>
    </row>
    <row r="9" spans="5:7">
      <c r="E9">
        <v>73.2</v>
      </c>
      <c r="F9">
        <v>76.8</v>
      </c>
      <c r="G9">
        <v>75.36</v>
      </c>
    </row>
    <row r="10" spans="5:7">
      <c r="E10">
        <v>69.9</v>
      </c>
      <c r="F10">
        <v>80.2</v>
      </c>
      <c r="G10">
        <v>76.08</v>
      </c>
    </row>
    <row r="11" spans="5:7">
      <c r="E11">
        <v>72.75</v>
      </c>
      <c r="F11">
        <v>84.2</v>
      </c>
      <c r="G11">
        <v>79.62</v>
      </c>
    </row>
    <row r="12" spans="5:7">
      <c r="E12">
        <v>69.1</v>
      </c>
      <c r="F12">
        <v>83.2</v>
      </c>
      <c r="G12">
        <v>77.56</v>
      </c>
    </row>
    <row r="13" spans="5:7">
      <c r="E13">
        <v>70.55</v>
      </c>
      <c r="F13">
        <v>81</v>
      </c>
      <c r="G13">
        <v>76.82</v>
      </c>
    </row>
    <row r="14" spans="5:7">
      <c r="E14">
        <v>65.5</v>
      </c>
      <c r="F14">
        <v>74.2</v>
      </c>
      <c r="G14">
        <v>70.72</v>
      </c>
    </row>
    <row r="15" spans="5:7">
      <c r="E15">
        <v>69.95</v>
      </c>
      <c r="F15">
        <v>83.2</v>
      </c>
      <c r="G15">
        <v>77.9</v>
      </c>
    </row>
    <row r="16" spans="5:7">
      <c r="E16">
        <v>69</v>
      </c>
      <c r="F16">
        <v>81.2</v>
      </c>
      <c r="G16">
        <v>76.32</v>
      </c>
    </row>
    <row r="17" spans="5:7">
      <c r="E17">
        <v>69.2</v>
      </c>
      <c r="F17">
        <v>82.2</v>
      </c>
      <c r="G17">
        <v>77</v>
      </c>
    </row>
    <row r="18" spans="5:7">
      <c r="E18">
        <v>69.95</v>
      </c>
      <c r="F18">
        <v>77.8</v>
      </c>
      <c r="G18">
        <v>74.66</v>
      </c>
    </row>
    <row r="19" spans="5:7">
      <c r="E19">
        <v>73.05</v>
      </c>
      <c r="F19">
        <v>80.6</v>
      </c>
      <c r="G19">
        <v>77.58</v>
      </c>
    </row>
    <row r="20" spans="5:7">
      <c r="E20">
        <v>70.3</v>
      </c>
      <c r="F20">
        <v>77.8</v>
      </c>
      <c r="G20">
        <v>74.8</v>
      </c>
    </row>
    <row r="21" spans="5:7">
      <c r="E21">
        <v>68.95</v>
      </c>
      <c r="F21">
        <v>81</v>
      </c>
      <c r="G21">
        <v>76.18</v>
      </c>
    </row>
    <row r="22" spans="5:7">
      <c r="E22">
        <v>71.2</v>
      </c>
      <c r="F22">
        <v>80.6</v>
      </c>
      <c r="G22">
        <v>76.84</v>
      </c>
    </row>
    <row r="23" spans="5:7">
      <c r="E23">
        <v>68.05</v>
      </c>
      <c r="F23">
        <v>75.6</v>
      </c>
      <c r="G23">
        <v>72.58</v>
      </c>
    </row>
    <row r="24" spans="5:7">
      <c r="E24">
        <v>70.85</v>
      </c>
      <c r="F24">
        <v>78.8</v>
      </c>
      <c r="G24">
        <v>75.62</v>
      </c>
    </row>
    <row r="25" spans="5:7">
      <c r="E25">
        <v>70.95</v>
      </c>
      <c r="F25">
        <v>75.2</v>
      </c>
      <c r="G25">
        <v>73.5</v>
      </c>
    </row>
    <row r="26" spans="5:7">
      <c r="E26">
        <v>67.75</v>
      </c>
      <c r="F26">
        <v>78</v>
      </c>
      <c r="G26">
        <v>73.9</v>
      </c>
    </row>
    <row r="27" spans="5:7">
      <c r="E27">
        <v>68.6</v>
      </c>
      <c r="F27">
        <v>81.6</v>
      </c>
      <c r="G27">
        <v>76.4</v>
      </c>
    </row>
    <row r="28" spans="5:7">
      <c r="E28">
        <v>69.55</v>
      </c>
      <c r="F28">
        <v>76.6</v>
      </c>
      <c r="G28">
        <v>73.78</v>
      </c>
    </row>
    <row r="29" spans="5:7">
      <c r="E29">
        <v>69.3</v>
      </c>
      <c r="F29">
        <v>80.2</v>
      </c>
      <c r="G29">
        <v>75.84</v>
      </c>
    </row>
    <row r="30" spans="5:7">
      <c r="E30">
        <v>69.4</v>
      </c>
      <c r="F30">
        <v>79</v>
      </c>
      <c r="G30">
        <v>75.16</v>
      </c>
    </row>
    <row r="31" spans="5:7">
      <c r="E31">
        <v>67.8</v>
      </c>
      <c r="F31">
        <v>79</v>
      </c>
      <c r="G31">
        <v>74.52</v>
      </c>
    </row>
    <row r="32" spans="5:7">
      <c r="E32">
        <v>66.35</v>
      </c>
      <c r="F32">
        <v>80.2</v>
      </c>
      <c r="G32">
        <v>74.66</v>
      </c>
    </row>
    <row r="33" spans="5:7">
      <c r="E33">
        <v>71.8</v>
      </c>
      <c r="F33">
        <v>82</v>
      </c>
      <c r="G33">
        <v>77.92</v>
      </c>
    </row>
    <row r="34" spans="5:7">
      <c r="E34">
        <v>69.7</v>
      </c>
      <c r="F34">
        <v>81.4</v>
      </c>
      <c r="G34">
        <v>76.72</v>
      </c>
    </row>
    <row r="35" spans="5:7">
      <c r="E35">
        <v>74.4</v>
      </c>
      <c r="F35">
        <v>82.8</v>
      </c>
      <c r="G35">
        <v>79.44</v>
      </c>
    </row>
    <row r="36" spans="5:7">
      <c r="E36">
        <v>74.915</v>
      </c>
      <c r="F36">
        <v>79.4</v>
      </c>
      <c r="G36">
        <v>77.606</v>
      </c>
    </row>
    <row r="37" spans="5:7">
      <c r="E37">
        <v>76.5</v>
      </c>
      <c r="F37">
        <v>81.2</v>
      </c>
      <c r="G37">
        <v>79.32</v>
      </c>
    </row>
    <row r="38" spans="5:7">
      <c r="E38">
        <v>76.25</v>
      </c>
      <c r="F38">
        <v>79.6</v>
      </c>
      <c r="G38">
        <v>78.26</v>
      </c>
    </row>
    <row r="39" spans="5:7">
      <c r="E39">
        <v>76</v>
      </c>
      <c r="F39">
        <v>78</v>
      </c>
      <c r="G39">
        <v>77.2</v>
      </c>
    </row>
    <row r="40" spans="5:7">
      <c r="E40">
        <v>73.585</v>
      </c>
      <c r="F40">
        <v>83.2</v>
      </c>
      <c r="G40">
        <v>79.354</v>
      </c>
    </row>
    <row r="41" spans="5:7">
      <c r="E41">
        <v>73</v>
      </c>
      <c r="F41">
        <v>78.8</v>
      </c>
      <c r="G41">
        <v>76.48</v>
      </c>
    </row>
    <row r="42" spans="5:7">
      <c r="E42">
        <v>73.835</v>
      </c>
      <c r="F42">
        <v>82.8</v>
      </c>
      <c r="G42">
        <v>79.214</v>
      </c>
    </row>
    <row r="43" spans="5:7">
      <c r="E43">
        <v>73.915</v>
      </c>
      <c r="F43">
        <v>78.2</v>
      </c>
      <c r="G43">
        <v>76.486</v>
      </c>
    </row>
    <row r="44" spans="5:7">
      <c r="E44">
        <v>72.335</v>
      </c>
      <c r="F44">
        <v>80.6</v>
      </c>
      <c r="G44">
        <v>77.294</v>
      </c>
    </row>
    <row r="45" spans="5:7">
      <c r="E45">
        <v>71.75</v>
      </c>
      <c r="F45">
        <v>79</v>
      </c>
      <c r="G45">
        <v>76.1</v>
      </c>
    </row>
    <row r="46" spans="5:7">
      <c r="E46">
        <v>67.585</v>
      </c>
      <c r="F46">
        <v>79</v>
      </c>
      <c r="G46">
        <v>74.434</v>
      </c>
    </row>
    <row r="47" spans="5:7">
      <c r="E47">
        <v>63.335</v>
      </c>
      <c r="F47">
        <v>81.2</v>
      </c>
      <c r="G47">
        <v>74.054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叶高建</dc:creator>
  <cp:lastModifiedBy>Ma Zorro</cp:lastModifiedBy>
  <dcterms:created xsi:type="dcterms:W3CDTF">2020-08-21T01:48:00Z</dcterms:created>
  <dcterms:modified xsi:type="dcterms:W3CDTF">2022-08-08T03:35:25Z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E42D8FC154FA41E7A820FFCC84B1A609</vt:lpwstr>
  </property>
</Properties>
</file>