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Sheet1!$A$2:$IT$69</definedName>
  </definedNames>
  <calcPr calcId="144525"/>
</workbook>
</file>

<file path=xl/sharedStrings.xml><?xml version="1.0" encoding="utf-8"?>
<sst xmlns="http://schemas.openxmlformats.org/spreadsheetml/2006/main" count="295" uniqueCount="200">
  <si>
    <t>2022年嵊州市机关单位考试录用公务员入围考察人员名单（一）</t>
  </si>
  <si>
    <t>招考单位</t>
  </si>
  <si>
    <t>招考职位</t>
  </si>
  <si>
    <t>准考证号</t>
  </si>
  <si>
    <t>姓 名</t>
  </si>
  <si>
    <t>笔试  
成绩</t>
  </si>
  <si>
    <t>面试       成绩</t>
  </si>
  <si>
    <t>总成绩</t>
  </si>
  <si>
    <t>体检
结果</t>
  </si>
  <si>
    <t>嵊州市人民法院</t>
  </si>
  <si>
    <t>五级法官助理1</t>
  </si>
  <si>
    <t>106060803204</t>
  </si>
  <si>
    <t>钱梓威</t>
  </si>
  <si>
    <t>合格</t>
  </si>
  <si>
    <t>五级法官助理2</t>
  </si>
  <si>
    <t>106060802602</t>
  </si>
  <si>
    <t>张洱晶</t>
  </si>
  <si>
    <t>司法行政人员1
一级科员</t>
  </si>
  <si>
    <t>106060804115</t>
  </si>
  <si>
    <t>李乐婧</t>
  </si>
  <si>
    <t>司法行政人员2
一级科员</t>
  </si>
  <si>
    <t>106060804227</t>
  </si>
  <si>
    <t>喻世聪</t>
  </si>
  <si>
    <t>嵊州市人民检察院</t>
  </si>
  <si>
    <t>五级检察官助理
（驻监所）</t>
  </si>
  <si>
    <t>106060801625</t>
  </si>
  <si>
    <t>杨泽鑫</t>
  </si>
  <si>
    <t>84.6</t>
  </si>
  <si>
    <t>浙江嵊州经济开发区
管理委员会</t>
  </si>
  <si>
    <t>工作人员    
一级科员</t>
  </si>
  <si>
    <t>106060804328</t>
  </si>
  <si>
    <t>张意</t>
  </si>
  <si>
    <t>嵊州市经济和信息化局</t>
  </si>
  <si>
    <t>106060804409</t>
  </si>
  <si>
    <t>俞庄杰</t>
  </si>
  <si>
    <t>嵊州市司法局</t>
  </si>
  <si>
    <t>司法助理员   
一级科员</t>
  </si>
  <si>
    <t>106060802514</t>
  </si>
  <si>
    <t>谢超芳</t>
  </si>
  <si>
    <t>嵊州市自然资源和规划局</t>
  </si>
  <si>
    <t>106060802617</t>
  </si>
  <si>
    <t>杨逍</t>
  </si>
  <si>
    <t>106060801114</t>
  </si>
  <si>
    <t>赵鹏飞</t>
  </si>
  <si>
    <t>嵊州市住房和城乡建设局</t>
  </si>
  <si>
    <t>106060800502</t>
  </si>
  <si>
    <t>张桢豪</t>
  </si>
  <si>
    <t>嵊州市农业农村局</t>
  </si>
  <si>
    <t>106060802901</t>
  </si>
  <si>
    <t>倪雪颖</t>
  </si>
  <si>
    <t>嵊州市市场监督管理局</t>
  </si>
  <si>
    <t>一线执法1
一级科员</t>
  </si>
  <si>
    <t>306060903929</t>
  </si>
  <si>
    <t>章易成</t>
  </si>
  <si>
    <t>306060901411</t>
  </si>
  <si>
    <t>郑纳川</t>
  </si>
  <si>
    <t>一线执法2
一级科员</t>
  </si>
  <si>
    <t>306060901010</t>
  </si>
  <si>
    <t>王珂儿</t>
  </si>
  <si>
    <t>一线执法3
一级科员</t>
  </si>
  <si>
    <t>306060903913</t>
  </si>
  <si>
    <t>张梦蕾</t>
  </si>
  <si>
    <t>306060902209</t>
  </si>
  <si>
    <t>梁文焰</t>
  </si>
  <si>
    <t>306060902930</t>
  </si>
  <si>
    <t>许宁银</t>
  </si>
  <si>
    <t>嵊州市统计局</t>
  </si>
  <si>
    <t>统计工作    
一级科员</t>
  </si>
  <si>
    <t>106060803823</t>
  </si>
  <si>
    <t>陶永城</t>
  </si>
  <si>
    <t>嵊州市政务服务中心</t>
  </si>
  <si>
    <t>办公室          
一级科员</t>
  </si>
  <si>
    <t>106060803718</t>
  </si>
  <si>
    <t>求冰婕</t>
  </si>
  <si>
    <t>嵊州市供销合作社联合社</t>
  </si>
  <si>
    <t>106060803605</t>
  </si>
  <si>
    <t>钱天宇</t>
  </si>
  <si>
    <t>106060803301</t>
  </si>
  <si>
    <t>章盈盈</t>
  </si>
  <si>
    <t>嵊州市财政项目预算审核中心</t>
  </si>
  <si>
    <t>工作人员2
一级科员</t>
  </si>
  <si>
    <t>106060801519</t>
  </si>
  <si>
    <t>许关淼</t>
  </si>
  <si>
    <t>嵊州市就业管理服务中心</t>
  </si>
  <si>
    <t>106060800815</t>
  </si>
  <si>
    <t>张珂洁</t>
  </si>
  <si>
    <t>嵊州市人才开发服务中心</t>
  </si>
  <si>
    <t>106060802912</t>
  </si>
  <si>
    <t>姚毓岚</t>
  </si>
  <si>
    <t>106060800304</t>
  </si>
  <si>
    <t>骆钧炜</t>
  </si>
  <si>
    <t>嵊州自然资源行政执法队</t>
  </si>
  <si>
    <t>执法人员1   
一级科员</t>
  </si>
  <si>
    <t>106060803122</t>
  </si>
  <si>
    <t>王晨开</t>
  </si>
  <si>
    <t>执法人员2    
一级科员</t>
  </si>
  <si>
    <t>106060803728</t>
  </si>
  <si>
    <t>张钰潇</t>
  </si>
  <si>
    <t>嵊州市自然资源和规划局
下属乡镇（街道）自然资源所</t>
  </si>
  <si>
    <t>106060804401</t>
  </si>
  <si>
    <t>周开熠</t>
  </si>
  <si>
    <t>106060801412</t>
  </si>
  <si>
    <t>陈浙华</t>
  </si>
  <si>
    <t>106060803101</t>
  </si>
  <si>
    <t>王旅晟</t>
  </si>
  <si>
    <t>执法人员2   
一级科员</t>
  </si>
  <si>
    <t>106060800329</t>
  </si>
  <si>
    <t>陈萌</t>
  </si>
  <si>
    <t>106060804828</t>
  </si>
  <si>
    <t>罗倩倩</t>
  </si>
  <si>
    <t>106060801022</t>
  </si>
  <si>
    <t>孙赵蓥</t>
  </si>
  <si>
    <t>嵊州市城乡建设服务中心</t>
  </si>
  <si>
    <t>工作人员               一级科员</t>
  </si>
  <si>
    <t>106060804003</t>
  </si>
  <si>
    <t>马雨婷</t>
  </si>
  <si>
    <t>嵊州市文化市场
综合行政执法队</t>
  </si>
  <si>
    <t>执法人员
一级科员</t>
  </si>
  <si>
    <t>306060902002</t>
  </si>
  <si>
    <t>鲁舒婷</t>
  </si>
  <si>
    <t>嵊州市文化旅游服务中心</t>
  </si>
  <si>
    <t>工作人员1   
一级科员</t>
  </si>
  <si>
    <t>106071001510</t>
  </si>
  <si>
    <t>汤旋旋</t>
  </si>
  <si>
    <t>工作人员2    
一级科员</t>
  </si>
  <si>
    <t>106071001516</t>
  </si>
  <si>
    <t>吴思悦</t>
  </si>
  <si>
    <t>嵊州市应急管理行政执法大队</t>
  </si>
  <si>
    <t>一线执法
一级科员</t>
  </si>
  <si>
    <t>306060902323</t>
  </si>
  <si>
    <t>卢晔琦</t>
  </si>
  <si>
    <t>嵊州市市场监管
综合行政执法队</t>
  </si>
  <si>
    <t>306060901703</t>
  </si>
  <si>
    <t>周良炳</t>
  </si>
  <si>
    <t>306060902030</t>
  </si>
  <si>
    <t>张亮</t>
  </si>
  <si>
    <t>306060901029</t>
  </si>
  <si>
    <t>俞陈雄</t>
  </si>
  <si>
    <t>306060901512</t>
  </si>
  <si>
    <t>吕诗涛</t>
  </si>
  <si>
    <t>306060903602</t>
  </si>
  <si>
    <t>张甜甜</t>
  </si>
  <si>
    <t>306060901320</t>
  </si>
  <si>
    <t>孙临宇</t>
  </si>
  <si>
    <t>306060900616</t>
  </si>
  <si>
    <t>王剑帆</t>
  </si>
  <si>
    <t>306060901528</t>
  </si>
  <si>
    <t>黄苏红</t>
  </si>
  <si>
    <t>306060901214</t>
  </si>
  <si>
    <t>倪冰涛</t>
  </si>
  <si>
    <t>306060902423</t>
  </si>
  <si>
    <t>钱浩</t>
  </si>
  <si>
    <t>嵊州市医疗保障服务中心</t>
  </si>
  <si>
    <t>财务岗位    
一级科员</t>
  </si>
  <si>
    <t>106060802313</t>
  </si>
  <si>
    <t>李熔熔</t>
  </si>
  <si>
    <t>信息岗位    
一级科员</t>
  </si>
  <si>
    <t>106060802922</t>
  </si>
  <si>
    <t>王晨</t>
  </si>
  <si>
    <t>嵊州市综合行政执法大队</t>
  </si>
  <si>
    <t>306060900321</t>
  </si>
  <si>
    <t>王燊昊</t>
  </si>
  <si>
    <t>306060900125</t>
  </si>
  <si>
    <t>江泽宇</t>
  </si>
  <si>
    <t>一线执法4
一级科员</t>
  </si>
  <si>
    <t>306060900113</t>
  </si>
  <si>
    <t>吕星怡</t>
  </si>
  <si>
    <t>一线执法5
一级科员</t>
  </si>
  <si>
    <t>306060900221</t>
  </si>
  <si>
    <t>金超强</t>
  </si>
  <si>
    <t>306060900325</t>
  </si>
  <si>
    <t>杨炉洁</t>
  </si>
  <si>
    <t>嵊州市乡镇机关</t>
  </si>
  <si>
    <t>基层工作1
一级科员</t>
  </si>
  <si>
    <t>206071002011</t>
  </si>
  <si>
    <t>赵炯</t>
  </si>
  <si>
    <t>206071002516</t>
  </si>
  <si>
    <t>夏振栋</t>
  </si>
  <si>
    <t>基层工作2
一级科员</t>
  </si>
  <si>
    <t>206071002902</t>
  </si>
  <si>
    <t>吕萍萍</t>
  </si>
  <si>
    <t>206071003229</t>
  </si>
  <si>
    <t>丁宝</t>
  </si>
  <si>
    <t>206071002510</t>
  </si>
  <si>
    <t>吕韦瑶</t>
  </si>
  <si>
    <t>基层工作4
一级科员</t>
  </si>
  <si>
    <t>206071002125</t>
  </si>
  <si>
    <t>全清儿</t>
  </si>
  <si>
    <t>206071001917</t>
  </si>
  <si>
    <t>俞晨丹</t>
  </si>
  <si>
    <t>206071003203</t>
  </si>
  <si>
    <t>万灵曦</t>
  </si>
  <si>
    <t>基层工作3
一级科员</t>
  </si>
  <si>
    <t>206071002327</t>
  </si>
  <si>
    <t>张金辉</t>
  </si>
  <si>
    <t>206071003017</t>
  </si>
  <si>
    <t>钟俊杰</t>
  </si>
  <si>
    <t>优秀村干部
一级科员及以下</t>
  </si>
  <si>
    <t>406010109214</t>
  </si>
  <si>
    <t>黄雷钧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</si>
</sst>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_ "/>
    <numFmt numFmtId="177" formatCode="0.0000_);[Red]\(0.0000\)"/>
    <numFmt numFmtId="178" formatCode="0.00_);[Red]\(0.00\)"/>
    <numFmt numFmtId="179" formatCode="0.000_);[Red]\(0.000\)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178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9"/>
  <sheetViews>
    <sheetView tabSelected="1" workbookViewId="0">
      <selection activeCell="I4" sqref="I4"/>
    </sheetView>
  </sheetViews>
  <sheetFormatPr defaultColWidth="31.25" defaultRowHeight="65.25" customHeight="1"/>
  <cols>
    <col min="1" max="1" width="24.8583333333333" style="1" customWidth="1"/>
    <col min="2" max="2" width="17.9" style="1" customWidth="1"/>
    <col min="3" max="3" width="12.25" style="1"/>
    <col min="4" max="4" width="7.775" style="1" customWidth="1"/>
    <col min="5" max="5" width="6.625" style="1"/>
    <col min="6" max="6" width="6.75" style="1"/>
    <col min="7" max="7" width="8.5" style="1"/>
    <col min="8" max="8" width="6.68333333333333" style="3" customWidth="1"/>
    <col min="9" max="30" width="9" style="1" customWidth="1"/>
    <col min="31" max="222" width="31.25" style="1" customWidth="1"/>
    <col min="223" max="253" width="9" style="1" customWidth="1"/>
    <col min="254" max="16382" width="31.25" style="1"/>
  </cols>
  <sheetData>
    <row r="1" s="1" customFormat="1" ht="29.2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3.25" customHeight="1" spans="1:8">
      <c r="A2" s="5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7" t="s">
        <v>8</v>
      </c>
    </row>
    <row r="3" s="1" customFormat="1" ht="23.25" customHeight="1" spans="1:8">
      <c r="A3" s="10" t="s">
        <v>9</v>
      </c>
      <c r="B3" s="10" t="s">
        <v>10</v>
      </c>
      <c r="C3" s="10" t="s">
        <v>11</v>
      </c>
      <c r="D3" s="10" t="s">
        <v>12</v>
      </c>
      <c r="E3" s="11">
        <v>140.5</v>
      </c>
      <c r="F3" s="11">
        <v>86</v>
      </c>
      <c r="G3" s="12">
        <f t="shared" ref="G3:G45" si="0">SUM(E3/2*0.4+F3*0.6)</f>
        <v>79.7</v>
      </c>
      <c r="H3" s="13" t="s">
        <v>13</v>
      </c>
    </row>
    <row r="4" s="1" customFormat="1" ht="23.25" customHeight="1" spans="1:8">
      <c r="A4" s="10" t="s">
        <v>9</v>
      </c>
      <c r="B4" s="10" t="s">
        <v>14</v>
      </c>
      <c r="C4" s="10" t="s">
        <v>15</v>
      </c>
      <c r="D4" s="10" t="s">
        <v>16</v>
      </c>
      <c r="E4" s="11">
        <v>142.3</v>
      </c>
      <c r="F4" s="11">
        <v>83.8</v>
      </c>
      <c r="G4" s="12">
        <f t="shared" si="0"/>
        <v>78.74</v>
      </c>
      <c r="H4" s="13" t="s">
        <v>13</v>
      </c>
    </row>
    <row r="5" s="1" customFormat="1" ht="24" customHeight="1" spans="1:8">
      <c r="A5" s="14" t="s">
        <v>9</v>
      </c>
      <c r="B5" s="14" t="s">
        <v>17</v>
      </c>
      <c r="C5" s="15" t="s">
        <v>18</v>
      </c>
      <c r="D5" s="15" t="s">
        <v>19</v>
      </c>
      <c r="E5" s="15">
        <v>133.1</v>
      </c>
      <c r="F5" s="16">
        <v>80.68</v>
      </c>
      <c r="G5" s="17">
        <f t="shared" si="0"/>
        <v>75.028</v>
      </c>
      <c r="H5" s="13" t="s">
        <v>13</v>
      </c>
    </row>
    <row r="6" s="1" customFormat="1" ht="24" customHeight="1" spans="1:8">
      <c r="A6" s="14" t="s">
        <v>9</v>
      </c>
      <c r="B6" s="13" t="s">
        <v>20</v>
      </c>
      <c r="C6" s="15" t="s">
        <v>21</v>
      </c>
      <c r="D6" s="15" t="s">
        <v>22</v>
      </c>
      <c r="E6" s="15">
        <v>138.2</v>
      </c>
      <c r="F6" s="16">
        <v>83.52</v>
      </c>
      <c r="G6" s="17">
        <f t="shared" si="0"/>
        <v>77.752</v>
      </c>
      <c r="H6" s="13" t="s">
        <v>13</v>
      </c>
    </row>
    <row r="7" s="1" customFormat="1" ht="23.25" customHeight="1" spans="1:8">
      <c r="A7" s="10" t="s">
        <v>23</v>
      </c>
      <c r="B7" s="18" t="s">
        <v>24</v>
      </c>
      <c r="C7" s="10" t="s">
        <v>25</v>
      </c>
      <c r="D7" s="10" t="s">
        <v>26</v>
      </c>
      <c r="E7" s="11">
        <v>140.7</v>
      </c>
      <c r="F7" s="11" t="s">
        <v>27</v>
      </c>
      <c r="G7" s="12">
        <f t="shared" si="0"/>
        <v>78.9</v>
      </c>
      <c r="H7" s="13" t="s">
        <v>13</v>
      </c>
    </row>
    <row r="8" s="1" customFormat="1" ht="24" customHeight="1" spans="1:8">
      <c r="A8" s="14" t="s">
        <v>28</v>
      </c>
      <c r="B8" s="13" t="s">
        <v>29</v>
      </c>
      <c r="C8" s="15" t="s">
        <v>30</v>
      </c>
      <c r="D8" s="15" t="s">
        <v>31</v>
      </c>
      <c r="E8" s="15">
        <v>146.2</v>
      </c>
      <c r="F8" s="16">
        <v>83.54</v>
      </c>
      <c r="G8" s="17">
        <f t="shared" si="0"/>
        <v>79.364</v>
      </c>
      <c r="H8" s="13" t="s">
        <v>13</v>
      </c>
    </row>
    <row r="9" s="1" customFormat="1" ht="24" customHeight="1" spans="1:8">
      <c r="A9" s="14" t="s">
        <v>32</v>
      </c>
      <c r="B9" s="13" t="s">
        <v>29</v>
      </c>
      <c r="C9" s="15" t="s">
        <v>33</v>
      </c>
      <c r="D9" s="15" t="s">
        <v>34</v>
      </c>
      <c r="E9" s="15">
        <v>144</v>
      </c>
      <c r="F9" s="16">
        <v>80.82</v>
      </c>
      <c r="G9" s="17">
        <f t="shared" si="0"/>
        <v>77.292</v>
      </c>
      <c r="H9" s="13" t="s">
        <v>13</v>
      </c>
    </row>
    <row r="10" s="1" customFormat="1" ht="24" customHeight="1" spans="1:8">
      <c r="A10" s="14" t="s">
        <v>35</v>
      </c>
      <c r="B10" s="14" t="s">
        <v>36</v>
      </c>
      <c r="C10" s="15" t="s">
        <v>37</v>
      </c>
      <c r="D10" s="15" t="s">
        <v>38</v>
      </c>
      <c r="E10" s="15">
        <v>144.3</v>
      </c>
      <c r="F10" s="16">
        <v>79.42</v>
      </c>
      <c r="G10" s="17">
        <f t="shared" si="0"/>
        <v>76.512</v>
      </c>
      <c r="H10" s="13" t="s">
        <v>13</v>
      </c>
    </row>
    <row r="11" s="1" customFormat="1" ht="24" customHeight="1" spans="1:8">
      <c r="A11" s="14" t="s">
        <v>39</v>
      </c>
      <c r="B11" s="14" t="s">
        <v>29</v>
      </c>
      <c r="C11" s="15" t="s">
        <v>40</v>
      </c>
      <c r="D11" s="15" t="s">
        <v>41</v>
      </c>
      <c r="E11" s="15">
        <v>139.1</v>
      </c>
      <c r="F11" s="16">
        <v>84.02</v>
      </c>
      <c r="G11" s="17">
        <f t="shared" si="0"/>
        <v>78.232</v>
      </c>
      <c r="H11" s="13" t="s">
        <v>13</v>
      </c>
    </row>
    <row r="12" s="1" customFormat="1" ht="24" customHeight="1" spans="1:8">
      <c r="A12" s="14"/>
      <c r="B12" s="14"/>
      <c r="C12" s="15" t="s">
        <v>42</v>
      </c>
      <c r="D12" s="15" t="s">
        <v>43</v>
      </c>
      <c r="E12" s="15">
        <v>137.2</v>
      </c>
      <c r="F12" s="16">
        <v>82.42</v>
      </c>
      <c r="G12" s="17">
        <f t="shared" si="0"/>
        <v>76.892</v>
      </c>
      <c r="H12" s="13" t="s">
        <v>13</v>
      </c>
    </row>
    <row r="13" s="1" customFormat="1" ht="24" customHeight="1" spans="1:8">
      <c r="A13" s="13" t="s">
        <v>44</v>
      </c>
      <c r="B13" s="13" t="s">
        <v>29</v>
      </c>
      <c r="C13" s="15" t="s">
        <v>45</v>
      </c>
      <c r="D13" s="15" t="s">
        <v>46</v>
      </c>
      <c r="E13" s="15">
        <v>142.1</v>
      </c>
      <c r="F13" s="16">
        <v>82.9</v>
      </c>
      <c r="G13" s="17">
        <f t="shared" si="0"/>
        <v>78.16</v>
      </c>
      <c r="H13" s="13" t="s">
        <v>13</v>
      </c>
    </row>
    <row r="14" s="1" customFormat="1" ht="24" customHeight="1" spans="1:8">
      <c r="A14" s="14" t="s">
        <v>47</v>
      </c>
      <c r="B14" s="13" t="s">
        <v>29</v>
      </c>
      <c r="C14" s="15" t="s">
        <v>48</v>
      </c>
      <c r="D14" s="15" t="s">
        <v>49</v>
      </c>
      <c r="E14" s="15">
        <v>141.3</v>
      </c>
      <c r="F14" s="16">
        <v>79.74</v>
      </c>
      <c r="G14" s="17">
        <f t="shared" si="0"/>
        <v>76.104</v>
      </c>
      <c r="H14" s="13" t="s">
        <v>13</v>
      </c>
    </row>
    <row r="15" s="2" customFormat="1" ht="20.1" customHeight="1" spans="1:254">
      <c r="A15" s="13" t="s">
        <v>50</v>
      </c>
      <c r="B15" s="13" t="s">
        <v>51</v>
      </c>
      <c r="C15" s="15" t="s">
        <v>52</v>
      </c>
      <c r="D15" s="15" t="s">
        <v>53</v>
      </c>
      <c r="E15" s="15">
        <v>150.67</v>
      </c>
      <c r="F15" s="16">
        <v>86.3</v>
      </c>
      <c r="G15" s="17">
        <f t="shared" si="0"/>
        <v>81.914</v>
      </c>
      <c r="H15" s="13" t="s">
        <v>13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="2" customFormat="1" ht="20.1" customHeight="1" spans="1:254">
      <c r="A16" s="13"/>
      <c r="B16" s="13"/>
      <c r="C16" s="15" t="s">
        <v>54</v>
      </c>
      <c r="D16" s="15" t="s">
        <v>55</v>
      </c>
      <c r="E16" s="15">
        <v>149</v>
      </c>
      <c r="F16" s="16">
        <v>86.26</v>
      </c>
      <c r="G16" s="17">
        <f t="shared" si="0"/>
        <v>81.556</v>
      </c>
      <c r="H16" s="13" t="s">
        <v>13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="2" customFormat="1" ht="20.1" customHeight="1" spans="1:254">
      <c r="A17" s="13" t="s">
        <v>50</v>
      </c>
      <c r="B17" s="13" t="s">
        <v>56</v>
      </c>
      <c r="C17" s="15" t="s">
        <v>57</v>
      </c>
      <c r="D17" s="15" t="s">
        <v>58</v>
      </c>
      <c r="E17" s="15">
        <v>150.17</v>
      </c>
      <c r="F17" s="16">
        <v>86.96</v>
      </c>
      <c r="G17" s="17">
        <f t="shared" si="0"/>
        <v>82.21</v>
      </c>
      <c r="H17" s="13" t="s">
        <v>13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="2" customFormat="1" ht="20.1" customHeight="1" spans="1:254">
      <c r="A18" s="13" t="s">
        <v>50</v>
      </c>
      <c r="B18" s="13" t="s">
        <v>59</v>
      </c>
      <c r="C18" s="15" t="s">
        <v>60</v>
      </c>
      <c r="D18" s="15" t="s">
        <v>61</v>
      </c>
      <c r="E18" s="15">
        <v>152</v>
      </c>
      <c r="F18" s="16">
        <v>83.04</v>
      </c>
      <c r="G18" s="17">
        <f t="shared" si="0"/>
        <v>80.224</v>
      </c>
      <c r="H18" s="13" t="s">
        <v>13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="2" customFormat="1" ht="20.1" customHeight="1" spans="1:254">
      <c r="A19" s="13"/>
      <c r="B19" s="13"/>
      <c r="C19" s="15" t="s">
        <v>62</v>
      </c>
      <c r="D19" s="15" t="s">
        <v>63</v>
      </c>
      <c r="E19" s="15">
        <v>138.17</v>
      </c>
      <c r="F19" s="16">
        <v>83.8</v>
      </c>
      <c r="G19" s="17">
        <f t="shared" si="0"/>
        <v>77.914</v>
      </c>
      <c r="H19" s="13" t="s">
        <v>13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="2" customFormat="1" ht="20.1" customHeight="1" spans="1:254">
      <c r="A20" s="13"/>
      <c r="B20" s="13"/>
      <c r="C20" s="15" t="s">
        <v>64</v>
      </c>
      <c r="D20" s="15" t="s">
        <v>65</v>
      </c>
      <c r="E20" s="15">
        <v>141.67</v>
      </c>
      <c r="F20" s="16">
        <v>82.26</v>
      </c>
      <c r="G20" s="17">
        <f t="shared" si="0"/>
        <v>77.69</v>
      </c>
      <c r="H20" s="13" t="s">
        <v>13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="1" customFormat="1" ht="24" customHeight="1" spans="1:8">
      <c r="A21" s="14" t="s">
        <v>66</v>
      </c>
      <c r="B21" s="13" t="s">
        <v>67</v>
      </c>
      <c r="C21" s="15" t="s">
        <v>68</v>
      </c>
      <c r="D21" s="15" t="s">
        <v>69</v>
      </c>
      <c r="E21" s="15">
        <v>144.2</v>
      </c>
      <c r="F21" s="16">
        <v>82.78</v>
      </c>
      <c r="G21" s="17">
        <f t="shared" si="0"/>
        <v>78.508</v>
      </c>
      <c r="H21" s="13" t="s">
        <v>13</v>
      </c>
    </row>
    <row r="22" s="1" customFormat="1" ht="24" customHeight="1" spans="1:8">
      <c r="A22" s="14" t="s">
        <v>70</v>
      </c>
      <c r="B22" s="13" t="s">
        <v>71</v>
      </c>
      <c r="C22" s="15" t="s">
        <v>72</v>
      </c>
      <c r="D22" s="15" t="s">
        <v>73</v>
      </c>
      <c r="E22" s="15">
        <v>138.3</v>
      </c>
      <c r="F22" s="16">
        <v>83.36</v>
      </c>
      <c r="G22" s="17">
        <f t="shared" si="0"/>
        <v>77.676</v>
      </c>
      <c r="H22" s="13" t="s">
        <v>13</v>
      </c>
    </row>
    <row r="23" s="2" customFormat="1" ht="24" customHeight="1" spans="1:254">
      <c r="A23" s="13" t="s">
        <v>74</v>
      </c>
      <c r="B23" s="13" t="s">
        <v>29</v>
      </c>
      <c r="C23" s="15" t="s">
        <v>75</v>
      </c>
      <c r="D23" s="15" t="s">
        <v>76</v>
      </c>
      <c r="E23" s="15">
        <v>152.8</v>
      </c>
      <c r="F23" s="16">
        <v>77.48</v>
      </c>
      <c r="G23" s="17">
        <f t="shared" si="0"/>
        <v>77.048</v>
      </c>
      <c r="H23" s="13" t="s">
        <v>13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="2" customFormat="1" ht="24" customHeight="1" spans="1:254">
      <c r="A24" s="13"/>
      <c r="B24" s="13"/>
      <c r="C24" s="15" t="s">
        <v>77</v>
      </c>
      <c r="D24" s="15" t="s">
        <v>78</v>
      </c>
      <c r="E24" s="15">
        <v>144.2</v>
      </c>
      <c r="F24" s="16">
        <v>80.22</v>
      </c>
      <c r="G24" s="17">
        <f t="shared" si="0"/>
        <v>76.972</v>
      </c>
      <c r="H24" s="13" t="s">
        <v>13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="2" customFormat="1" ht="20.1" customHeight="1" spans="1:254">
      <c r="A25" s="13" t="s">
        <v>79</v>
      </c>
      <c r="B25" s="13" t="s">
        <v>80</v>
      </c>
      <c r="C25" s="15" t="s">
        <v>81</v>
      </c>
      <c r="D25" s="15" t="s">
        <v>82</v>
      </c>
      <c r="E25" s="15">
        <v>144.8</v>
      </c>
      <c r="F25" s="16">
        <v>84.4</v>
      </c>
      <c r="G25" s="17">
        <f t="shared" si="0"/>
        <v>79.6</v>
      </c>
      <c r="H25" s="13" t="s">
        <v>13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="1" customFormat="1" ht="24" customHeight="1" spans="1:8">
      <c r="A26" s="13" t="s">
        <v>83</v>
      </c>
      <c r="B26" s="13" t="s">
        <v>29</v>
      </c>
      <c r="C26" s="15" t="s">
        <v>84</v>
      </c>
      <c r="D26" s="15" t="s">
        <v>85</v>
      </c>
      <c r="E26" s="15">
        <v>136.6</v>
      </c>
      <c r="F26" s="16">
        <v>79.74</v>
      </c>
      <c r="G26" s="17">
        <f t="shared" si="0"/>
        <v>75.164</v>
      </c>
      <c r="H26" s="13" t="s">
        <v>13</v>
      </c>
    </row>
    <row r="27" s="1" customFormat="1" ht="24" customHeight="1" spans="1:8">
      <c r="A27" s="14" t="s">
        <v>86</v>
      </c>
      <c r="B27" s="14" t="s">
        <v>29</v>
      </c>
      <c r="C27" s="15" t="s">
        <v>87</v>
      </c>
      <c r="D27" s="15" t="s">
        <v>88</v>
      </c>
      <c r="E27" s="15">
        <v>146.8</v>
      </c>
      <c r="F27" s="16">
        <v>82.06</v>
      </c>
      <c r="G27" s="17">
        <f t="shared" si="0"/>
        <v>78.596</v>
      </c>
      <c r="H27" s="13" t="s">
        <v>13</v>
      </c>
    </row>
    <row r="28" s="1" customFormat="1" ht="24" customHeight="1" spans="1:8">
      <c r="A28" s="14"/>
      <c r="B28" s="14"/>
      <c r="C28" s="15" t="s">
        <v>89</v>
      </c>
      <c r="D28" s="15" t="s">
        <v>90</v>
      </c>
      <c r="E28" s="15">
        <v>137.9</v>
      </c>
      <c r="F28" s="16">
        <v>80.9</v>
      </c>
      <c r="G28" s="17">
        <f t="shared" si="0"/>
        <v>76.12</v>
      </c>
      <c r="H28" s="13" t="s">
        <v>13</v>
      </c>
    </row>
    <row r="29" s="2" customFormat="1" ht="24" customHeight="1" spans="1:8">
      <c r="A29" s="14" t="s">
        <v>91</v>
      </c>
      <c r="B29" s="14" t="s">
        <v>92</v>
      </c>
      <c r="C29" s="15" t="s">
        <v>93</v>
      </c>
      <c r="D29" s="15" t="s">
        <v>94</v>
      </c>
      <c r="E29" s="15">
        <v>141.7</v>
      </c>
      <c r="F29" s="16">
        <v>85.16</v>
      </c>
      <c r="G29" s="17">
        <f t="shared" si="0"/>
        <v>79.436</v>
      </c>
      <c r="H29" s="13" t="s">
        <v>13</v>
      </c>
    </row>
    <row r="30" s="2" customFormat="1" ht="24" customHeight="1" spans="1:8">
      <c r="A30" s="14" t="s">
        <v>91</v>
      </c>
      <c r="B30" s="13" t="s">
        <v>95</v>
      </c>
      <c r="C30" s="15" t="s">
        <v>96</v>
      </c>
      <c r="D30" s="15" t="s">
        <v>97</v>
      </c>
      <c r="E30" s="15">
        <v>135.7</v>
      </c>
      <c r="F30" s="16">
        <v>80.92</v>
      </c>
      <c r="G30" s="17">
        <f t="shared" si="0"/>
        <v>75.692</v>
      </c>
      <c r="H30" s="13" t="s">
        <v>13</v>
      </c>
    </row>
    <row r="31" s="2" customFormat="1" ht="24" customHeight="1" spans="1:8">
      <c r="A31" s="14" t="s">
        <v>98</v>
      </c>
      <c r="B31" s="13" t="s">
        <v>92</v>
      </c>
      <c r="C31" s="15" t="s">
        <v>99</v>
      </c>
      <c r="D31" s="15" t="s">
        <v>100</v>
      </c>
      <c r="E31" s="15">
        <v>141.2</v>
      </c>
      <c r="F31" s="16">
        <v>80.22</v>
      </c>
      <c r="G31" s="17">
        <f t="shared" si="0"/>
        <v>76.372</v>
      </c>
      <c r="H31" s="13" t="s">
        <v>13</v>
      </c>
    </row>
    <row r="32" s="2" customFormat="1" ht="24" customHeight="1" spans="1:8">
      <c r="A32" s="14"/>
      <c r="B32" s="13"/>
      <c r="C32" s="15" t="s">
        <v>101</v>
      </c>
      <c r="D32" s="15" t="s">
        <v>102</v>
      </c>
      <c r="E32" s="15">
        <v>127</v>
      </c>
      <c r="F32" s="16">
        <v>84.12</v>
      </c>
      <c r="G32" s="17">
        <f t="shared" si="0"/>
        <v>75.872</v>
      </c>
      <c r="H32" s="13" t="s">
        <v>13</v>
      </c>
    </row>
    <row r="33" s="2" customFormat="1" ht="24" customHeight="1" spans="1:8">
      <c r="A33" s="14"/>
      <c r="B33" s="13"/>
      <c r="C33" s="15" t="s">
        <v>103</v>
      </c>
      <c r="D33" s="15" t="s">
        <v>104</v>
      </c>
      <c r="E33" s="15">
        <v>130.4</v>
      </c>
      <c r="F33" s="16">
        <v>79.3</v>
      </c>
      <c r="G33" s="17">
        <f t="shared" si="0"/>
        <v>73.66</v>
      </c>
      <c r="H33" s="13" t="s">
        <v>13</v>
      </c>
    </row>
    <row r="34" s="2" customFormat="1" ht="24" customHeight="1" spans="1:8">
      <c r="A34" s="14" t="s">
        <v>98</v>
      </c>
      <c r="B34" s="14" t="s">
        <v>105</v>
      </c>
      <c r="C34" s="15" t="s">
        <v>106</v>
      </c>
      <c r="D34" s="15" t="s">
        <v>107</v>
      </c>
      <c r="E34" s="15">
        <v>134.4</v>
      </c>
      <c r="F34" s="16">
        <v>83.72</v>
      </c>
      <c r="G34" s="17">
        <f t="shared" si="0"/>
        <v>77.112</v>
      </c>
      <c r="H34" s="13" t="s">
        <v>13</v>
      </c>
    </row>
    <row r="35" s="2" customFormat="1" ht="24" customHeight="1" spans="1:8">
      <c r="A35" s="14"/>
      <c r="B35" s="14"/>
      <c r="C35" s="15" t="s">
        <v>108</v>
      </c>
      <c r="D35" s="15" t="s">
        <v>109</v>
      </c>
      <c r="E35" s="15">
        <v>136.6</v>
      </c>
      <c r="F35" s="16">
        <v>81.24</v>
      </c>
      <c r="G35" s="17">
        <f t="shared" si="0"/>
        <v>76.064</v>
      </c>
      <c r="H35" s="13" t="s">
        <v>13</v>
      </c>
    </row>
    <row r="36" s="2" customFormat="1" ht="24" customHeight="1" spans="1:8">
      <c r="A36" s="14"/>
      <c r="B36" s="14"/>
      <c r="C36" s="15" t="s">
        <v>110</v>
      </c>
      <c r="D36" s="15" t="s">
        <v>111</v>
      </c>
      <c r="E36" s="15">
        <v>137.7</v>
      </c>
      <c r="F36" s="16">
        <v>80.74</v>
      </c>
      <c r="G36" s="17">
        <f t="shared" si="0"/>
        <v>75.984</v>
      </c>
      <c r="H36" s="13" t="s">
        <v>13</v>
      </c>
    </row>
    <row r="37" s="2" customFormat="1" ht="24" customHeight="1" spans="1:8">
      <c r="A37" s="13" t="s">
        <v>112</v>
      </c>
      <c r="B37" s="13" t="s">
        <v>113</v>
      </c>
      <c r="C37" s="15" t="s">
        <v>114</v>
      </c>
      <c r="D37" s="15" t="s">
        <v>115</v>
      </c>
      <c r="E37" s="15">
        <v>140.2</v>
      </c>
      <c r="F37" s="16">
        <v>84.42</v>
      </c>
      <c r="G37" s="17">
        <f t="shared" si="0"/>
        <v>78.692</v>
      </c>
      <c r="H37" s="13" t="s">
        <v>13</v>
      </c>
    </row>
    <row r="38" s="2" customFormat="1" ht="24" spans="1:254">
      <c r="A38" s="13" t="s">
        <v>116</v>
      </c>
      <c r="B38" s="13" t="s">
        <v>117</v>
      </c>
      <c r="C38" s="15" t="s">
        <v>118</v>
      </c>
      <c r="D38" s="15" t="s">
        <v>119</v>
      </c>
      <c r="E38" s="15">
        <v>147</v>
      </c>
      <c r="F38" s="16">
        <v>84.32</v>
      </c>
      <c r="G38" s="17">
        <f t="shared" si="0"/>
        <v>79.992</v>
      </c>
      <c r="H38" s="13" t="s">
        <v>13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="2" customFormat="1" ht="24" customHeight="1" spans="1:254">
      <c r="A39" s="14" t="s">
        <v>120</v>
      </c>
      <c r="B39" s="14" t="s">
        <v>121</v>
      </c>
      <c r="C39" s="15" t="s">
        <v>122</v>
      </c>
      <c r="D39" s="15" t="s">
        <v>123</v>
      </c>
      <c r="E39" s="15">
        <v>141.4</v>
      </c>
      <c r="F39" s="16">
        <v>80.4</v>
      </c>
      <c r="G39" s="17">
        <f t="shared" si="0"/>
        <v>76.52</v>
      </c>
      <c r="H39" s="13" t="s">
        <v>13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="2" customFormat="1" ht="24" customHeight="1" spans="1:254">
      <c r="A40" s="13" t="s">
        <v>120</v>
      </c>
      <c r="B40" s="13" t="s">
        <v>124</v>
      </c>
      <c r="C40" s="15" t="s">
        <v>125</v>
      </c>
      <c r="D40" s="15" t="s">
        <v>126</v>
      </c>
      <c r="E40" s="15">
        <v>145</v>
      </c>
      <c r="F40" s="16">
        <v>81.3</v>
      </c>
      <c r="G40" s="17">
        <f t="shared" si="0"/>
        <v>77.78</v>
      </c>
      <c r="H40" s="13" t="s">
        <v>13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="2" customFormat="1" ht="20.1" customHeight="1" spans="1:254">
      <c r="A41" s="13" t="s">
        <v>127</v>
      </c>
      <c r="B41" s="13" t="s">
        <v>128</v>
      </c>
      <c r="C41" s="15" t="s">
        <v>129</v>
      </c>
      <c r="D41" s="15" t="s">
        <v>130</v>
      </c>
      <c r="E41" s="15">
        <v>145.83</v>
      </c>
      <c r="F41" s="16">
        <v>82.72</v>
      </c>
      <c r="G41" s="17">
        <f t="shared" si="0"/>
        <v>78.798</v>
      </c>
      <c r="H41" s="13" t="s">
        <v>13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="2" customFormat="1" ht="20.1" customHeight="1" spans="1:8">
      <c r="A42" s="13" t="s">
        <v>131</v>
      </c>
      <c r="B42" s="13" t="s">
        <v>51</v>
      </c>
      <c r="C42" s="15" t="s">
        <v>132</v>
      </c>
      <c r="D42" s="15" t="s">
        <v>133</v>
      </c>
      <c r="E42" s="15">
        <v>152.83</v>
      </c>
      <c r="F42" s="16">
        <v>81.4</v>
      </c>
      <c r="G42" s="17">
        <f t="shared" si="0"/>
        <v>79.406</v>
      </c>
      <c r="H42" s="13" t="s">
        <v>13</v>
      </c>
    </row>
    <row r="43" s="2" customFormat="1" ht="20.1" customHeight="1" spans="1:8">
      <c r="A43" s="13"/>
      <c r="B43" s="13"/>
      <c r="C43" s="15" t="s">
        <v>134</v>
      </c>
      <c r="D43" s="15" t="s">
        <v>135</v>
      </c>
      <c r="E43" s="15">
        <v>151.33</v>
      </c>
      <c r="F43" s="16">
        <v>81.62</v>
      </c>
      <c r="G43" s="17">
        <f t="shared" si="0"/>
        <v>79.238</v>
      </c>
      <c r="H43" s="13" t="s">
        <v>13</v>
      </c>
    </row>
    <row r="44" s="2" customFormat="1" ht="20.1" customHeight="1" spans="1:8">
      <c r="A44" s="13"/>
      <c r="B44" s="13"/>
      <c r="C44" s="15" t="s">
        <v>136</v>
      </c>
      <c r="D44" s="15" t="s">
        <v>137</v>
      </c>
      <c r="E44" s="15">
        <v>153.17</v>
      </c>
      <c r="F44" s="16">
        <v>80.12</v>
      </c>
      <c r="G44" s="17">
        <f t="shared" si="0"/>
        <v>78.706</v>
      </c>
      <c r="H44" s="13" t="s">
        <v>13</v>
      </c>
    </row>
    <row r="45" s="2" customFormat="1" ht="24" spans="1:254">
      <c r="A45" s="13" t="s">
        <v>131</v>
      </c>
      <c r="B45" s="13" t="s">
        <v>56</v>
      </c>
      <c r="C45" s="15" t="s">
        <v>138</v>
      </c>
      <c r="D45" s="15" t="s">
        <v>139</v>
      </c>
      <c r="E45" s="15">
        <v>154.17</v>
      </c>
      <c r="F45" s="16">
        <v>83.84</v>
      </c>
      <c r="G45" s="17">
        <f t="shared" si="0"/>
        <v>81.138</v>
      </c>
      <c r="H45" s="13" t="s">
        <v>13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="2" customFormat="1" ht="20.1" customHeight="1" spans="1:8">
      <c r="A46" s="13" t="s">
        <v>131</v>
      </c>
      <c r="B46" s="13" t="s">
        <v>59</v>
      </c>
      <c r="C46" s="15" t="s">
        <v>140</v>
      </c>
      <c r="D46" s="15" t="s">
        <v>141</v>
      </c>
      <c r="E46" s="15">
        <v>142.33</v>
      </c>
      <c r="F46" s="16">
        <v>83.82</v>
      </c>
      <c r="G46" s="17">
        <f t="shared" ref="G46:G69" si="1">SUM(E46/2*0.4+F46*0.6)</f>
        <v>78.758</v>
      </c>
      <c r="H46" s="13" t="s">
        <v>13</v>
      </c>
    </row>
    <row r="47" s="2" customFormat="1" ht="20.1" customHeight="1" spans="1:8">
      <c r="A47" s="13"/>
      <c r="B47" s="13"/>
      <c r="C47" s="15" t="s">
        <v>142</v>
      </c>
      <c r="D47" s="15" t="s">
        <v>143</v>
      </c>
      <c r="E47" s="15">
        <v>148.83</v>
      </c>
      <c r="F47" s="19">
        <v>81.52</v>
      </c>
      <c r="G47" s="17">
        <f t="shared" si="1"/>
        <v>78.678</v>
      </c>
      <c r="H47" s="13" t="s">
        <v>13</v>
      </c>
    </row>
    <row r="48" s="2" customFormat="1" ht="20.1" customHeight="1" spans="1:8">
      <c r="A48" s="13"/>
      <c r="B48" s="13"/>
      <c r="C48" s="15" t="s">
        <v>144</v>
      </c>
      <c r="D48" s="15" t="s">
        <v>145</v>
      </c>
      <c r="E48" s="15">
        <v>141.67</v>
      </c>
      <c r="F48" s="19">
        <v>83.36</v>
      </c>
      <c r="G48" s="17">
        <f t="shared" si="1"/>
        <v>78.35</v>
      </c>
      <c r="H48" s="13" t="s">
        <v>13</v>
      </c>
    </row>
    <row r="49" s="2" customFormat="1" ht="20.1" customHeight="1" spans="1:8">
      <c r="A49" s="13"/>
      <c r="B49" s="13"/>
      <c r="C49" s="15" t="s">
        <v>146</v>
      </c>
      <c r="D49" s="15" t="s">
        <v>147</v>
      </c>
      <c r="E49" s="15">
        <v>145.5</v>
      </c>
      <c r="F49" s="16">
        <v>82.06</v>
      </c>
      <c r="G49" s="17">
        <f t="shared" si="1"/>
        <v>78.336</v>
      </c>
      <c r="H49" s="13" t="s">
        <v>13</v>
      </c>
    </row>
    <row r="50" s="2" customFormat="1" ht="20.1" customHeight="1" spans="1:8">
      <c r="A50" s="13"/>
      <c r="B50" s="13"/>
      <c r="C50" s="15" t="s">
        <v>148</v>
      </c>
      <c r="D50" s="15" t="s">
        <v>149</v>
      </c>
      <c r="E50" s="15">
        <v>148.33</v>
      </c>
      <c r="F50" s="19">
        <v>80.86</v>
      </c>
      <c r="G50" s="17">
        <f t="shared" si="1"/>
        <v>78.182</v>
      </c>
      <c r="H50" s="13" t="s">
        <v>13</v>
      </c>
    </row>
    <row r="51" s="2" customFormat="1" ht="20.1" customHeight="1" spans="1:8">
      <c r="A51" s="13"/>
      <c r="B51" s="13"/>
      <c r="C51" s="15" t="s">
        <v>150</v>
      </c>
      <c r="D51" s="15" t="s">
        <v>151</v>
      </c>
      <c r="E51" s="15">
        <v>140.83</v>
      </c>
      <c r="F51" s="19">
        <v>81.6</v>
      </c>
      <c r="G51" s="17">
        <f t="shared" si="1"/>
        <v>77.126</v>
      </c>
      <c r="H51" s="13" t="s">
        <v>13</v>
      </c>
    </row>
    <row r="52" s="2" customFormat="1" ht="24" customHeight="1" spans="1:254">
      <c r="A52" s="13" t="s">
        <v>152</v>
      </c>
      <c r="B52" s="13" t="s">
        <v>153</v>
      </c>
      <c r="C52" s="15" t="s">
        <v>154</v>
      </c>
      <c r="D52" s="15" t="s">
        <v>155</v>
      </c>
      <c r="E52" s="15">
        <v>141.8</v>
      </c>
      <c r="F52" s="16">
        <v>80.68</v>
      </c>
      <c r="G52" s="17">
        <f t="shared" si="1"/>
        <v>76.768</v>
      </c>
      <c r="H52" s="13" t="s">
        <v>13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="2" customFormat="1" ht="24" customHeight="1" spans="1:254">
      <c r="A53" s="13" t="s">
        <v>152</v>
      </c>
      <c r="B53" s="13" t="s">
        <v>156</v>
      </c>
      <c r="C53" s="15" t="s">
        <v>157</v>
      </c>
      <c r="D53" s="15" t="s">
        <v>158</v>
      </c>
      <c r="E53" s="15">
        <v>143.4</v>
      </c>
      <c r="F53" s="16">
        <v>78.2</v>
      </c>
      <c r="G53" s="17">
        <f t="shared" si="1"/>
        <v>75.6</v>
      </c>
      <c r="H53" s="13" t="s">
        <v>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="2" customFormat="1" ht="20.1" customHeight="1" spans="1:8">
      <c r="A54" s="13" t="s">
        <v>159</v>
      </c>
      <c r="B54" s="13" t="s">
        <v>59</v>
      </c>
      <c r="C54" s="15" t="s">
        <v>160</v>
      </c>
      <c r="D54" s="15" t="s">
        <v>161</v>
      </c>
      <c r="E54" s="15">
        <v>136.83</v>
      </c>
      <c r="F54" s="16">
        <v>86.32</v>
      </c>
      <c r="G54" s="17">
        <f t="shared" si="1"/>
        <v>79.158</v>
      </c>
      <c r="H54" s="13" t="s">
        <v>13</v>
      </c>
    </row>
    <row r="55" s="2" customFormat="1" ht="20.1" customHeight="1" spans="1:8">
      <c r="A55" s="13"/>
      <c r="B55" s="13"/>
      <c r="C55" s="15" t="s">
        <v>162</v>
      </c>
      <c r="D55" s="15" t="s">
        <v>163</v>
      </c>
      <c r="E55" s="15">
        <v>134.33</v>
      </c>
      <c r="F55" s="16">
        <v>83.3</v>
      </c>
      <c r="G55" s="17">
        <f t="shared" si="1"/>
        <v>76.846</v>
      </c>
      <c r="H55" s="13" t="s">
        <v>13</v>
      </c>
    </row>
    <row r="56" s="2" customFormat="1" ht="20.1" customHeight="1" spans="1:254">
      <c r="A56" s="13" t="s">
        <v>159</v>
      </c>
      <c r="B56" s="13" t="s">
        <v>164</v>
      </c>
      <c r="C56" s="15" t="s">
        <v>165</v>
      </c>
      <c r="D56" s="15" t="s">
        <v>166</v>
      </c>
      <c r="E56" s="15">
        <v>142.83</v>
      </c>
      <c r="F56" s="16">
        <v>87.02</v>
      </c>
      <c r="G56" s="17">
        <f t="shared" si="1"/>
        <v>80.778</v>
      </c>
      <c r="H56" s="13" t="s">
        <v>13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="2" customFormat="1" ht="20.1" customHeight="1" spans="1:254">
      <c r="A57" s="13" t="s">
        <v>159</v>
      </c>
      <c r="B57" s="13" t="s">
        <v>167</v>
      </c>
      <c r="C57" s="15" t="s">
        <v>168</v>
      </c>
      <c r="D57" s="15" t="s">
        <v>169</v>
      </c>
      <c r="E57" s="15">
        <v>138.33</v>
      </c>
      <c r="F57" s="16">
        <v>85.98</v>
      </c>
      <c r="G57" s="17">
        <f t="shared" si="1"/>
        <v>79.254</v>
      </c>
      <c r="H57" s="13" t="s">
        <v>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="2" customFormat="1" ht="20.1" customHeight="1" spans="1:254">
      <c r="A58" s="13"/>
      <c r="B58" s="13"/>
      <c r="C58" s="15" t="s">
        <v>170</v>
      </c>
      <c r="D58" s="15" t="s">
        <v>171</v>
      </c>
      <c r="E58" s="15">
        <v>134.5</v>
      </c>
      <c r="F58" s="16">
        <v>86.9</v>
      </c>
      <c r="G58" s="17">
        <f t="shared" si="1"/>
        <v>79.04</v>
      </c>
      <c r="H58" s="13" t="s">
        <v>13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="2" customFormat="1" ht="20.1" customHeight="1" spans="1:8">
      <c r="A59" s="15" t="s">
        <v>172</v>
      </c>
      <c r="B59" s="13" t="s">
        <v>173</v>
      </c>
      <c r="C59" s="15" t="s">
        <v>174</v>
      </c>
      <c r="D59" s="15" t="s">
        <v>175</v>
      </c>
      <c r="E59" s="15">
        <v>145.33</v>
      </c>
      <c r="F59" s="16">
        <v>83.74</v>
      </c>
      <c r="G59" s="17">
        <f t="shared" si="1"/>
        <v>79.31</v>
      </c>
      <c r="H59" s="13" t="s">
        <v>13</v>
      </c>
    </row>
    <row r="60" s="2" customFormat="1" ht="20.1" customHeight="1" spans="1:8">
      <c r="A60" s="15"/>
      <c r="B60" s="13"/>
      <c r="C60" s="15" t="s">
        <v>176</v>
      </c>
      <c r="D60" s="15" t="s">
        <v>177</v>
      </c>
      <c r="E60" s="15">
        <v>141.67</v>
      </c>
      <c r="F60" s="16">
        <v>82.16</v>
      </c>
      <c r="G60" s="17">
        <f t="shared" si="1"/>
        <v>77.63</v>
      </c>
      <c r="H60" s="13" t="s">
        <v>13</v>
      </c>
    </row>
    <row r="61" s="2" customFormat="1" ht="20.1" customHeight="1" spans="1:8">
      <c r="A61" s="15" t="s">
        <v>172</v>
      </c>
      <c r="B61" s="13" t="s">
        <v>178</v>
      </c>
      <c r="C61" s="15" t="s">
        <v>179</v>
      </c>
      <c r="D61" s="15" t="s">
        <v>180</v>
      </c>
      <c r="E61" s="15">
        <v>142.17</v>
      </c>
      <c r="F61" s="16">
        <v>81.9</v>
      </c>
      <c r="G61" s="17">
        <f t="shared" si="1"/>
        <v>77.574</v>
      </c>
      <c r="H61" s="13" t="s">
        <v>13</v>
      </c>
    </row>
    <row r="62" s="2" customFormat="1" ht="20.1" customHeight="1" spans="1:8">
      <c r="A62" s="15"/>
      <c r="B62" s="13"/>
      <c r="C62" s="15" t="s">
        <v>181</v>
      </c>
      <c r="D62" s="15" t="s">
        <v>182</v>
      </c>
      <c r="E62" s="15">
        <v>147.5</v>
      </c>
      <c r="F62" s="16">
        <v>79.04</v>
      </c>
      <c r="G62" s="17">
        <f t="shared" si="1"/>
        <v>76.924</v>
      </c>
      <c r="H62" s="13" t="s">
        <v>13</v>
      </c>
    </row>
    <row r="63" s="2" customFormat="1" ht="20.1" customHeight="1" spans="1:8">
      <c r="A63" s="15"/>
      <c r="B63" s="13"/>
      <c r="C63" s="15" t="s">
        <v>183</v>
      </c>
      <c r="D63" s="15" t="s">
        <v>184</v>
      </c>
      <c r="E63" s="15">
        <v>137.17</v>
      </c>
      <c r="F63" s="16">
        <v>81.44</v>
      </c>
      <c r="G63" s="17">
        <f t="shared" si="1"/>
        <v>76.298</v>
      </c>
      <c r="H63" s="13" t="s">
        <v>13</v>
      </c>
    </row>
    <row r="64" s="2" customFormat="1" ht="20.1" customHeight="1" spans="1:8">
      <c r="A64" s="15" t="s">
        <v>172</v>
      </c>
      <c r="B64" s="13" t="s">
        <v>185</v>
      </c>
      <c r="C64" s="15" t="s">
        <v>186</v>
      </c>
      <c r="D64" s="15" t="s">
        <v>187</v>
      </c>
      <c r="E64" s="15">
        <v>147.17</v>
      </c>
      <c r="F64" s="16">
        <v>81.38</v>
      </c>
      <c r="G64" s="17">
        <f t="shared" si="1"/>
        <v>78.262</v>
      </c>
      <c r="H64" s="13" t="s">
        <v>13</v>
      </c>
    </row>
    <row r="65" s="2" customFormat="1" ht="20.1" customHeight="1" spans="1:8">
      <c r="A65" s="15"/>
      <c r="B65" s="13"/>
      <c r="C65" s="15" t="s">
        <v>188</v>
      </c>
      <c r="D65" s="15" t="s">
        <v>189</v>
      </c>
      <c r="E65" s="15">
        <v>148</v>
      </c>
      <c r="F65" s="16">
        <v>80.94</v>
      </c>
      <c r="G65" s="17">
        <f t="shared" si="1"/>
        <v>78.164</v>
      </c>
      <c r="H65" s="13" t="s">
        <v>13</v>
      </c>
    </row>
    <row r="66" s="2" customFormat="1" ht="20.1" customHeight="1" spans="1:8">
      <c r="A66" s="15"/>
      <c r="B66" s="13"/>
      <c r="C66" s="15" t="s">
        <v>190</v>
      </c>
      <c r="D66" s="15" t="s">
        <v>191</v>
      </c>
      <c r="E66" s="15">
        <v>144</v>
      </c>
      <c r="F66" s="16">
        <v>81.9</v>
      </c>
      <c r="G66" s="17">
        <f t="shared" si="1"/>
        <v>77.94</v>
      </c>
      <c r="H66" s="13" t="s">
        <v>13</v>
      </c>
    </row>
    <row r="67" s="2" customFormat="1" ht="20.1" customHeight="1" spans="1:8">
      <c r="A67" s="15" t="s">
        <v>172</v>
      </c>
      <c r="B67" s="13" t="s">
        <v>192</v>
      </c>
      <c r="C67" s="15" t="s">
        <v>193</v>
      </c>
      <c r="D67" s="15" t="s">
        <v>194</v>
      </c>
      <c r="E67" s="15">
        <v>140.5</v>
      </c>
      <c r="F67" s="16">
        <v>83.82</v>
      </c>
      <c r="G67" s="17">
        <f t="shared" si="1"/>
        <v>78.392</v>
      </c>
      <c r="H67" s="13" t="s">
        <v>13</v>
      </c>
    </row>
    <row r="68" s="2" customFormat="1" ht="20.1" customHeight="1" spans="1:8">
      <c r="A68" s="15"/>
      <c r="B68" s="13"/>
      <c r="C68" s="15" t="s">
        <v>195</v>
      </c>
      <c r="D68" s="15" t="s">
        <v>196</v>
      </c>
      <c r="E68" s="15">
        <v>138.83</v>
      </c>
      <c r="F68" s="16">
        <v>79.9</v>
      </c>
      <c r="G68" s="17">
        <f t="shared" si="1"/>
        <v>75.706</v>
      </c>
      <c r="H68" s="13" t="s">
        <v>13</v>
      </c>
    </row>
    <row r="69" s="2" customFormat="1" ht="24" spans="1:254">
      <c r="A69" s="13" t="s">
        <v>172</v>
      </c>
      <c r="B69" s="13" t="s">
        <v>197</v>
      </c>
      <c r="C69" s="15" t="s">
        <v>198</v>
      </c>
      <c r="D69" s="15" t="s">
        <v>199</v>
      </c>
      <c r="E69" s="15">
        <v>128.74</v>
      </c>
      <c r="F69" s="16">
        <v>82.44</v>
      </c>
      <c r="G69" s="17">
        <f t="shared" si="1"/>
        <v>75.212</v>
      </c>
      <c r="H69" s="13" t="s">
        <v>13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</sheetData>
  <mergeCells count="31">
    <mergeCell ref="A1:H1"/>
    <mergeCell ref="A11:A12"/>
    <mergeCell ref="A15:A16"/>
    <mergeCell ref="A18:A20"/>
    <mergeCell ref="A23:A24"/>
    <mergeCell ref="A27:A28"/>
    <mergeCell ref="A31:A33"/>
    <mergeCell ref="A34:A36"/>
    <mergeCell ref="A42:A44"/>
    <mergeCell ref="A46:A51"/>
    <mergeCell ref="A54:A55"/>
    <mergeCell ref="A57:A58"/>
    <mergeCell ref="A59:A60"/>
    <mergeCell ref="A61:A63"/>
    <mergeCell ref="A64:A66"/>
    <mergeCell ref="A67:A68"/>
    <mergeCell ref="B11:B12"/>
    <mergeCell ref="B15:B16"/>
    <mergeCell ref="B18:B20"/>
    <mergeCell ref="B23:B24"/>
    <mergeCell ref="B27:B28"/>
    <mergeCell ref="B31:B33"/>
    <mergeCell ref="B34:B36"/>
    <mergeCell ref="B42:B44"/>
    <mergeCell ref="B46:B51"/>
    <mergeCell ref="B54:B55"/>
    <mergeCell ref="B57:B58"/>
    <mergeCell ref="B59:B60"/>
    <mergeCell ref="B61:B63"/>
    <mergeCell ref="B64:B66"/>
    <mergeCell ref="B67:B68"/>
  </mergeCells>
  <pageMargins left="0.75" right="0.393055555555556" top="0.393055555555556" bottom="0.550694444444444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2022-08-09T06:51:00Z</dcterms:created>
  <dcterms:modified xsi:type="dcterms:W3CDTF">2022-08-09T08:58:35Z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