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Sheet1!$A$2:$I$194</definedName>
  </definedNames>
  <calcPr calcId="144525"/>
</workbook>
</file>

<file path=xl/sharedStrings.xml><?xml version="1.0" encoding="utf-8"?>
<sst xmlns="http://schemas.openxmlformats.org/spreadsheetml/2006/main" count="851" uniqueCount="451">
  <si>
    <t>2022年玉环市各级机关单位考试录用公务员总成绩及入围体检人员名单（一）</t>
  </si>
  <si>
    <t>姓名</t>
  </si>
  <si>
    <t>准考证号</t>
  </si>
  <si>
    <t>报考单位</t>
  </si>
  <si>
    <t>报考职位</t>
  </si>
  <si>
    <t>笔试成绩</t>
  </si>
  <si>
    <t>面试成绩</t>
  </si>
  <si>
    <t>折合总成绩</t>
  </si>
  <si>
    <t>职位排名</t>
  </si>
  <si>
    <t>备注</t>
  </si>
  <si>
    <t>张陈潇</t>
  </si>
  <si>
    <t>110061202124</t>
  </si>
  <si>
    <t>中共玉环市纪律检查委员会、玉环市监察委员会</t>
  </si>
  <si>
    <t>综合管理一级科员A</t>
  </si>
  <si>
    <t>入围体检</t>
  </si>
  <si>
    <t>孙诗凡</t>
  </si>
  <si>
    <t>110061203313</t>
  </si>
  <si>
    <t>马佳楠</t>
  </si>
  <si>
    <t>110061201507</t>
  </si>
  <si>
    <t>戴文雅</t>
  </si>
  <si>
    <t>110061202025</t>
  </si>
  <si>
    <t>杨烨</t>
  </si>
  <si>
    <t>110061200611</t>
  </si>
  <si>
    <t>陈锡杭</t>
  </si>
  <si>
    <t>110061202912</t>
  </si>
  <si>
    <t>金婉璐</t>
  </si>
  <si>
    <t>110061203717</t>
  </si>
  <si>
    <t>综合管理一级科员B</t>
  </si>
  <si>
    <t>蔡善立</t>
  </si>
  <si>
    <t>110061204010</t>
  </si>
  <si>
    <t>蔡罗慧</t>
  </si>
  <si>
    <t>110061200107</t>
  </si>
  <si>
    <t>林星宇</t>
  </si>
  <si>
    <t>110061203026</t>
  </si>
  <si>
    <t>玉环市人民法院</t>
  </si>
  <si>
    <t>五级法官助理A</t>
  </si>
  <si>
    <t>罗利丹</t>
  </si>
  <si>
    <t>110061202328</t>
  </si>
  <si>
    <t>五级法官助理B</t>
  </si>
  <si>
    <t>孙悦</t>
  </si>
  <si>
    <t>110061201522</t>
  </si>
  <si>
    <t>王莉</t>
  </si>
  <si>
    <t>110061203515</t>
  </si>
  <si>
    <t>缺考</t>
  </si>
  <si>
    <t>无</t>
  </si>
  <si>
    <t>陈静</t>
  </si>
  <si>
    <t>110061200719</t>
  </si>
  <si>
    <t>五级法官助理C</t>
  </si>
  <si>
    <t>林梦溪</t>
  </si>
  <si>
    <t>110061203325</t>
  </si>
  <si>
    <t>林艺晗</t>
  </si>
  <si>
    <t>110061203212</t>
  </si>
  <si>
    <t>陈致远</t>
  </si>
  <si>
    <t>110061200413</t>
  </si>
  <si>
    <t>玉环市发展和改革局</t>
  </si>
  <si>
    <t>综合管理一级科员</t>
  </si>
  <si>
    <t>耿宇娴</t>
  </si>
  <si>
    <t>110061203905</t>
  </si>
  <si>
    <t>郑文静</t>
  </si>
  <si>
    <t>110061203809</t>
  </si>
  <si>
    <t>董旭颖</t>
  </si>
  <si>
    <t>110061202108</t>
  </si>
  <si>
    <t>玉环市人力资源和社会保障局</t>
  </si>
  <si>
    <t>财务管理一级科员</t>
  </si>
  <si>
    <t>何沈洁</t>
  </si>
  <si>
    <t>110061202125</t>
  </si>
  <si>
    <t>顾煜琦</t>
  </si>
  <si>
    <t>110061202602</t>
  </si>
  <si>
    <t>陈欣怡</t>
  </si>
  <si>
    <t>110061200130</t>
  </si>
  <si>
    <t>玉环市住房和城乡建设局</t>
  </si>
  <si>
    <t>夏欣雨</t>
  </si>
  <si>
    <t>110061201917</t>
  </si>
  <si>
    <t>林宸宇</t>
  </si>
  <si>
    <t>110061200215</t>
  </si>
  <si>
    <t>李红瑞</t>
  </si>
  <si>
    <t>110061201003</t>
  </si>
  <si>
    <t>玉环市卫生健康局</t>
  </si>
  <si>
    <t>吴璐阳</t>
  </si>
  <si>
    <t>110061202310</t>
  </si>
  <si>
    <t>李煜</t>
  </si>
  <si>
    <t>110061203823</t>
  </si>
  <si>
    <t>章筱烽</t>
  </si>
  <si>
    <t>110061202217</t>
  </si>
  <si>
    <t>玉环市退役军人事务局</t>
  </si>
  <si>
    <t>王璇</t>
  </si>
  <si>
    <t>110061200224</t>
  </si>
  <si>
    <t>李钿钿</t>
  </si>
  <si>
    <t>110061202903</t>
  </si>
  <si>
    <t>林琳</t>
  </si>
  <si>
    <t>110061203126</t>
  </si>
  <si>
    <t>玉环市精神文明建设指导中心</t>
  </si>
  <si>
    <t>曾慧</t>
  </si>
  <si>
    <t>110061200428</t>
  </si>
  <si>
    <t>董秋怡</t>
  </si>
  <si>
    <t>110061202830</t>
  </si>
  <si>
    <t>林峰</t>
  </si>
  <si>
    <t>110061201808</t>
  </si>
  <si>
    <t>玉环市发展和改革局（原玉环市能源监察大队）</t>
  </si>
  <si>
    <t>综合管理一级科员A(原基层执法一级科员A）</t>
  </si>
  <si>
    <t>徐宇阳</t>
  </si>
  <si>
    <t>110061203926</t>
  </si>
  <si>
    <t>李佳宁</t>
  </si>
  <si>
    <t>110061200124</t>
  </si>
  <si>
    <t>陈君斌</t>
  </si>
  <si>
    <t>110061202822</t>
  </si>
  <si>
    <t>综合管理一级科员B(原基层执法一级科员B）</t>
  </si>
  <si>
    <t>林腾胜</t>
  </si>
  <si>
    <t>110061202113</t>
  </si>
  <si>
    <t>陈碧琼</t>
  </si>
  <si>
    <t>110061200109</t>
  </si>
  <si>
    <t>洪欣</t>
  </si>
  <si>
    <t>110061201414</t>
  </si>
  <si>
    <t>玉环市公共投资项目审核中心</t>
  </si>
  <si>
    <t>肖爽</t>
  </si>
  <si>
    <t>110061204018</t>
  </si>
  <si>
    <t>蔡滨妃</t>
  </si>
  <si>
    <t>110061201728</t>
  </si>
  <si>
    <t>郭燕华</t>
  </si>
  <si>
    <t>110061203017</t>
  </si>
  <si>
    <t>玉环市社会保险事业管理中心</t>
  </si>
  <si>
    <t>钟威</t>
  </si>
  <si>
    <t>110061202719</t>
  </si>
  <si>
    <t>林品</t>
  </si>
  <si>
    <t>110061200827</t>
  </si>
  <si>
    <t>高仁政</t>
  </si>
  <si>
    <t>110061200323</t>
  </si>
  <si>
    <t>玉环市就业服务中心</t>
  </si>
  <si>
    <t>张伟</t>
  </si>
  <si>
    <t>110061203514</t>
  </si>
  <si>
    <t>盛梦露</t>
  </si>
  <si>
    <t>110061203209</t>
  </si>
  <si>
    <t>江玮</t>
  </si>
  <si>
    <t>110061201922</t>
  </si>
  <si>
    <t>程妙</t>
  </si>
  <si>
    <t>110061200228</t>
  </si>
  <si>
    <t>黄琳涵</t>
  </si>
  <si>
    <t>110061200423</t>
  </si>
  <si>
    <t>贾禄铭</t>
  </si>
  <si>
    <t>110061204030</t>
  </si>
  <si>
    <t>玉环市档案馆</t>
  </si>
  <si>
    <t>叶彬玮</t>
  </si>
  <si>
    <t>110061202205</t>
  </si>
  <si>
    <t>庄仰晖</t>
  </si>
  <si>
    <t>110061201514</t>
  </si>
  <si>
    <t>王舜</t>
  </si>
  <si>
    <t>110061201406</t>
  </si>
  <si>
    <t>玉环市森林病虫防治检疫站</t>
  </si>
  <si>
    <t>基层执法一级科员</t>
  </si>
  <si>
    <t>章楚楚</t>
  </si>
  <si>
    <t>110061201329</t>
  </si>
  <si>
    <t>徐敏荣</t>
  </si>
  <si>
    <t>110061201001</t>
  </si>
  <si>
    <t>徐翊轩</t>
  </si>
  <si>
    <t>110061202202</t>
  </si>
  <si>
    <t>玉环市自然资源和规划局基层自然资源所</t>
  </si>
  <si>
    <t>基层执法一级科员A</t>
  </si>
  <si>
    <t>王婷</t>
  </si>
  <si>
    <t>110061200221</t>
  </si>
  <si>
    <t>干欣怡</t>
  </si>
  <si>
    <t>110061203730</t>
  </si>
  <si>
    <t>林锦玮</t>
  </si>
  <si>
    <t>110061200730</t>
  </si>
  <si>
    <t>基层执法一级科员B</t>
  </si>
  <si>
    <t>陈腾渊</t>
  </si>
  <si>
    <t>110061201610</t>
  </si>
  <si>
    <t>周洋</t>
  </si>
  <si>
    <t>110061200524</t>
  </si>
  <si>
    <t>应莺</t>
  </si>
  <si>
    <t>110061202211</t>
  </si>
  <si>
    <t>玉环市畜牧兽医所</t>
  </si>
  <si>
    <t>么子凯</t>
  </si>
  <si>
    <t>110061202529</t>
  </si>
  <si>
    <t>蒋海海</t>
  </si>
  <si>
    <t>110061203114</t>
  </si>
  <si>
    <t>南楠</t>
  </si>
  <si>
    <t>110061201911</t>
  </si>
  <si>
    <t>玉环市农业机械站</t>
  </si>
  <si>
    <t>蔡炜炜</t>
  </si>
  <si>
    <t>110061202712</t>
  </si>
  <si>
    <t>李如霞</t>
  </si>
  <si>
    <t>110061203427</t>
  </si>
  <si>
    <t>韩轲妮</t>
  </si>
  <si>
    <t>110061203909</t>
  </si>
  <si>
    <t>玉环市卫生监督所</t>
  </si>
  <si>
    <t>俞心琰</t>
  </si>
  <si>
    <t>110061201020</t>
  </si>
  <si>
    <t>韩薛婧娉</t>
  </si>
  <si>
    <t>110061203624</t>
  </si>
  <si>
    <t>陶海婷</t>
  </si>
  <si>
    <t>110061202721</t>
  </si>
  <si>
    <t>李雪萍</t>
  </si>
  <si>
    <t>110061203001</t>
  </si>
  <si>
    <t>袁梦琦</t>
  </si>
  <si>
    <t>110061201807</t>
  </si>
  <si>
    <t>洪嘉</t>
  </si>
  <si>
    <t>110061201920</t>
  </si>
  <si>
    <t>玉环市旅游事业发展中心</t>
  </si>
  <si>
    <t>阮康羽</t>
  </si>
  <si>
    <t>110061204001</t>
  </si>
  <si>
    <t>鲁佳慧</t>
  </si>
  <si>
    <t>110061202827</t>
  </si>
  <si>
    <t>董栋</t>
  </si>
  <si>
    <t>210061301330</t>
  </si>
  <si>
    <t>玉环市玉城街道办事处</t>
  </si>
  <si>
    <t>张帆</t>
  </si>
  <si>
    <t>210061300103</t>
  </si>
  <si>
    <t>章丁文</t>
  </si>
  <si>
    <t>210061301614</t>
  </si>
  <si>
    <t>黄环迪</t>
  </si>
  <si>
    <t>210061301223</t>
  </si>
  <si>
    <t>李光磊</t>
  </si>
  <si>
    <t>210061300521</t>
  </si>
  <si>
    <t>玉环市坎门街道办事处</t>
  </si>
  <si>
    <t>专职人民武装干部</t>
  </si>
  <si>
    <t>何仁航</t>
  </si>
  <si>
    <t>210061300109</t>
  </si>
  <si>
    <t>周志伟</t>
  </si>
  <si>
    <t>210061301127</t>
  </si>
  <si>
    <t>蒋涛</t>
  </si>
  <si>
    <t>210061301206</t>
  </si>
  <si>
    <t>李宏亮</t>
  </si>
  <si>
    <t>210061300203</t>
  </si>
  <si>
    <t>张鑫</t>
  </si>
  <si>
    <t>210061301317</t>
  </si>
  <si>
    <t>王悦</t>
  </si>
  <si>
    <t>210061300518</t>
  </si>
  <si>
    <t>玉环市大麦屿街道办事处</t>
  </si>
  <si>
    <t>赵京</t>
  </si>
  <si>
    <t>210061300612</t>
  </si>
  <si>
    <t>方舒</t>
  </si>
  <si>
    <t>210061300207</t>
  </si>
  <si>
    <t>张佳慧</t>
  </si>
  <si>
    <t>210061300909</t>
  </si>
  <si>
    <t>姚金雪</t>
  </si>
  <si>
    <t>210061300208</t>
  </si>
  <si>
    <t>周心怡</t>
  </si>
  <si>
    <t>210061301626</t>
  </si>
  <si>
    <t>吴泽坤</t>
  </si>
  <si>
    <t>210061300718</t>
  </si>
  <si>
    <t>玉环市楚门镇人民政府</t>
  </si>
  <si>
    <t>王樑汀</t>
  </si>
  <si>
    <t>210061301620</t>
  </si>
  <si>
    <t>林海滨</t>
  </si>
  <si>
    <t>210061300224</t>
  </si>
  <si>
    <t>周伟力</t>
  </si>
  <si>
    <t>210061301627</t>
  </si>
  <si>
    <t>苏正昊</t>
  </si>
  <si>
    <t>210061300215</t>
  </si>
  <si>
    <t>玉环市干江镇人民政府</t>
  </si>
  <si>
    <t>曹英杰</t>
  </si>
  <si>
    <t>210061301710</t>
  </si>
  <si>
    <t>王伟</t>
  </si>
  <si>
    <t>210061300408</t>
  </si>
  <si>
    <t>梁建</t>
  </si>
  <si>
    <t>210061301001</t>
  </si>
  <si>
    <t>李藏露</t>
  </si>
  <si>
    <t>210061301329</t>
  </si>
  <si>
    <t>陈淑洁</t>
  </si>
  <si>
    <t>210061301401</t>
  </si>
  <si>
    <t>蔡甄妮</t>
  </si>
  <si>
    <t>210061301310</t>
  </si>
  <si>
    <t>李玟澄</t>
  </si>
  <si>
    <t>210061300202</t>
  </si>
  <si>
    <t>蒋佳蓓</t>
  </si>
  <si>
    <t>210061300312</t>
  </si>
  <si>
    <t>董菁菁</t>
  </si>
  <si>
    <t>210061301002</t>
  </si>
  <si>
    <t>范锦洋</t>
  </si>
  <si>
    <t>210061300413</t>
  </si>
  <si>
    <t>林雅</t>
  </si>
  <si>
    <t>210061301004</t>
  </si>
  <si>
    <t>张欣</t>
  </si>
  <si>
    <t>210061301716</t>
  </si>
  <si>
    <t>黄瑶</t>
  </si>
  <si>
    <t>210061301708</t>
  </si>
  <si>
    <t>玉环市清港镇人民政府</t>
  </si>
  <si>
    <t>吕露檬</t>
  </si>
  <si>
    <t>210061300914</t>
  </si>
  <si>
    <t>彭晨涛</t>
  </si>
  <si>
    <t>210061300827</t>
  </si>
  <si>
    <t>王薇霞</t>
  </si>
  <si>
    <t>210061301508</t>
  </si>
  <si>
    <t>杨逸帆</t>
  </si>
  <si>
    <t>210061300218</t>
  </si>
  <si>
    <t>叶建鑫</t>
  </si>
  <si>
    <t>210061300214</t>
  </si>
  <si>
    <t>潘忠展</t>
  </si>
  <si>
    <t>210061301502</t>
  </si>
  <si>
    <t>陈敏</t>
  </si>
  <si>
    <t>210061300101</t>
  </si>
  <si>
    <t>许佳晨</t>
  </si>
  <si>
    <t>210061301618</t>
  </si>
  <si>
    <t>曾驿涵</t>
  </si>
  <si>
    <t>210061301630</t>
  </si>
  <si>
    <t>玉环市芦浦镇人民政府</t>
  </si>
  <si>
    <t>卢金瓯</t>
  </si>
  <si>
    <t>210061301610</t>
  </si>
  <si>
    <t>盛军曦</t>
  </si>
  <si>
    <t>210061300727</t>
  </si>
  <si>
    <t>陆晨瑶</t>
  </si>
  <si>
    <t>210061300513</t>
  </si>
  <si>
    <t>玉环市海山乡人民政府</t>
  </si>
  <si>
    <t>蔡枫杨</t>
  </si>
  <si>
    <t>210061301210</t>
  </si>
  <si>
    <t>丁优扬</t>
  </si>
  <si>
    <t>210061301216</t>
  </si>
  <si>
    <t>潘怡瑶</t>
  </si>
  <si>
    <t>310061302202</t>
  </si>
  <si>
    <t>玉环市市场监督管理局基层管理所</t>
  </si>
  <si>
    <t>郑梦雅</t>
  </si>
  <si>
    <t>310061302529</t>
  </si>
  <si>
    <t>连琴燕</t>
  </si>
  <si>
    <t>310061302811</t>
  </si>
  <si>
    <t>胡锦东</t>
  </si>
  <si>
    <t>310061302227</t>
  </si>
  <si>
    <t>吴智杰</t>
  </si>
  <si>
    <t>310061302621</t>
  </si>
  <si>
    <t>叶巍</t>
  </si>
  <si>
    <t>310061302605</t>
  </si>
  <si>
    <t>陈鑫强</t>
  </si>
  <si>
    <t>610000102416</t>
  </si>
  <si>
    <t>玉环市公安局</t>
  </si>
  <si>
    <t>人民警察一级警员A</t>
  </si>
  <si>
    <t>方培彬</t>
  </si>
  <si>
    <t>610000100501</t>
  </si>
  <si>
    <t>王恒</t>
  </si>
  <si>
    <t>610000100430</t>
  </si>
  <si>
    <t>高琦</t>
  </si>
  <si>
    <t>610000101508</t>
  </si>
  <si>
    <t>赵麟</t>
  </si>
  <si>
    <t>610000100618</t>
  </si>
  <si>
    <t>陈永洁</t>
  </si>
  <si>
    <t>610000100228</t>
  </si>
  <si>
    <t>叶瀚元</t>
  </si>
  <si>
    <t>610000100712</t>
  </si>
  <si>
    <t>苏恩弘</t>
  </si>
  <si>
    <t>610000102120</t>
  </si>
  <si>
    <t>卓荣城</t>
  </si>
  <si>
    <t>610000100205</t>
  </si>
  <si>
    <t>张军斌</t>
  </si>
  <si>
    <t>610000102314</t>
  </si>
  <si>
    <t>潘福松</t>
  </si>
  <si>
    <t>610000101327</t>
  </si>
  <si>
    <t>林金磊</t>
  </si>
  <si>
    <t>610000102210</t>
  </si>
  <si>
    <t>肖亚</t>
  </si>
  <si>
    <t>610000101209</t>
  </si>
  <si>
    <t>人民警察一级警员C</t>
  </si>
  <si>
    <t>石磊</t>
  </si>
  <si>
    <t>610000101117</t>
  </si>
  <si>
    <t>朱宛笛</t>
  </si>
  <si>
    <t>610000101104</t>
  </si>
  <si>
    <t>陈豪</t>
  </si>
  <si>
    <t>310061302725</t>
  </si>
  <si>
    <t>基层执法一级科员C</t>
  </si>
  <si>
    <t>潘晨峰</t>
  </si>
  <si>
    <t>310061302402</t>
  </si>
  <si>
    <t>游子杰</t>
  </si>
  <si>
    <t>310061302408</t>
  </si>
  <si>
    <t>王艺晴</t>
  </si>
  <si>
    <t>310061302210</t>
  </si>
  <si>
    <t>玉环市农业综合行政执法队</t>
  </si>
  <si>
    <t>综合执法一级科员A</t>
  </si>
  <si>
    <t>钟雅</t>
  </si>
  <si>
    <t>310061302501</t>
  </si>
  <si>
    <t>干凯歆</t>
  </si>
  <si>
    <t>310061302211</t>
  </si>
  <si>
    <t>潘新雨</t>
  </si>
  <si>
    <t>310061302812</t>
  </si>
  <si>
    <t>综合执法一级科员B</t>
  </si>
  <si>
    <t>潘悠悦</t>
  </si>
  <si>
    <t>310061302804</t>
  </si>
  <si>
    <t>王梦婕</t>
  </si>
  <si>
    <t>310061302901</t>
  </si>
  <si>
    <t>玉环市文化市场综合行政执法队</t>
  </si>
  <si>
    <t>罗欣怡</t>
  </si>
  <si>
    <t>310061302318</t>
  </si>
  <si>
    <t>林慧娴</t>
  </si>
  <si>
    <t>310061302317</t>
  </si>
  <si>
    <t>吴永建</t>
  </si>
  <si>
    <t>310061302902</t>
  </si>
  <si>
    <t>黄堃</t>
  </si>
  <si>
    <t>310061302909</t>
  </si>
  <si>
    <t>陈雅静</t>
  </si>
  <si>
    <t>310061302425</t>
  </si>
  <si>
    <t>胡展铭</t>
  </si>
  <si>
    <t>610000101102</t>
  </si>
  <si>
    <t>人民警察一级警员B</t>
  </si>
  <si>
    <t>杨雄杰</t>
  </si>
  <si>
    <t>610000101009</t>
  </si>
  <si>
    <t>何智兵</t>
  </si>
  <si>
    <t>610000102412</t>
  </si>
  <si>
    <t>赵益</t>
  </si>
  <si>
    <t>610000102617</t>
  </si>
  <si>
    <t>李俊伟</t>
  </si>
  <si>
    <t>610000101301</t>
  </si>
  <si>
    <t>卢子天</t>
  </si>
  <si>
    <t>610000101319</t>
  </si>
  <si>
    <t>王炜江</t>
  </si>
  <si>
    <t>610000102525</t>
  </si>
  <si>
    <t>叶炳成</t>
  </si>
  <si>
    <t>310061301926</t>
  </si>
  <si>
    <t>玉环市综合行政执法大队</t>
  </si>
  <si>
    <t>柯锦航</t>
  </si>
  <si>
    <t>310061301909</t>
  </si>
  <si>
    <t>郑渊博</t>
  </si>
  <si>
    <t>310061301904</t>
  </si>
  <si>
    <t>李莞</t>
  </si>
  <si>
    <t>310061302112</t>
  </si>
  <si>
    <t>蔡烨</t>
  </si>
  <si>
    <t>310061301917</t>
  </si>
  <si>
    <t>方心怡</t>
  </si>
  <si>
    <t>310061301907</t>
  </si>
  <si>
    <t>马勇</t>
  </si>
  <si>
    <t>310061302120</t>
  </si>
  <si>
    <t>陈燚</t>
  </si>
  <si>
    <t>310061302011</t>
  </si>
  <si>
    <t>沈英超</t>
  </si>
  <si>
    <t>310061302009</t>
  </si>
  <si>
    <t>胡宸铭</t>
  </si>
  <si>
    <t>310061302722</t>
  </si>
  <si>
    <t>玉环市港航海洋和渔业综合行政执法队</t>
  </si>
  <si>
    <t>乐昕朋</t>
  </si>
  <si>
    <t>310061302730</t>
  </si>
  <si>
    <t>陈祥</t>
  </si>
  <si>
    <t>310061303004</t>
  </si>
  <si>
    <t>徐超凡</t>
  </si>
  <si>
    <t>310061302706</t>
  </si>
  <si>
    <t>孙兴旺</t>
  </si>
  <si>
    <t>310061302802</t>
  </si>
  <si>
    <t>潘安宁</t>
  </si>
  <si>
    <t>310061302316</t>
  </si>
  <si>
    <t>王苹</t>
  </si>
  <si>
    <t>310061302306</t>
  </si>
  <si>
    <t>王远基</t>
  </si>
  <si>
    <t>310061302217</t>
  </si>
  <si>
    <t>叶雯静</t>
  </si>
  <si>
    <t>310061302311</t>
  </si>
  <si>
    <t>玉环市生态环境保护综合行政执法队</t>
  </si>
  <si>
    <t>江依静</t>
  </si>
  <si>
    <t>310061302330</t>
  </si>
  <si>
    <t>金智豪</t>
  </si>
  <si>
    <t>310061302716</t>
  </si>
  <si>
    <t>陈灵萍</t>
  </si>
  <si>
    <t>410061301804</t>
  </si>
  <si>
    <t>优秀村干部</t>
  </si>
  <si>
    <t>耿传怡</t>
  </si>
  <si>
    <t>410061301802</t>
  </si>
  <si>
    <t>胡美红</t>
  </si>
  <si>
    <t>410061301803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</si>
</sst>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7"/>
  <sheetViews>
    <sheetView tabSelected="1" workbookViewId="0">
      <selection activeCell="Q6" sqref="Q6"/>
    </sheetView>
  </sheetViews>
  <sheetFormatPr defaultColWidth="8" defaultRowHeight="12"/>
  <cols>
    <col min="1" max="1" width="10.3083333333333" style="3" customWidth="1"/>
    <col min="2" max="2" width="15.1166666666667" style="3" customWidth="1"/>
    <col min="3" max="3" width="40.5083333333333" style="3" customWidth="1"/>
    <col min="4" max="4" width="17" style="3" customWidth="1"/>
    <col min="5" max="5" width="8.25" style="4" customWidth="1"/>
    <col min="6" max="6" width="10.0583333333333" style="3" customWidth="1"/>
    <col min="7" max="7" width="11.35" style="5" customWidth="1"/>
    <col min="8" max="8" width="10.0583333333333" style="3" customWidth="1"/>
    <col min="9" max="9" width="13.1583333333333" style="1" customWidth="1"/>
    <col min="10" max="16384" width="8" style="1"/>
  </cols>
  <sheetData>
    <row r="1" s="1" customFormat="1" ht="43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2" customFormat="1" ht="42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15" t="s">
        <v>9</v>
      </c>
    </row>
    <row r="3" s="2" customFormat="1" ht="25" customHeight="1" spans="1:9">
      <c r="A3" s="9" t="s">
        <v>10</v>
      </c>
      <c r="B3" s="10" t="s">
        <v>11</v>
      </c>
      <c r="C3" s="9" t="s">
        <v>12</v>
      </c>
      <c r="D3" s="9" t="s">
        <v>13</v>
      </c>
      <c r="E3" s="9">
        <v>138.3</v>
      </c>
      <c r="F3" s="9">
        <v>82</v>
      </c>
      <c r="G3" s="11">
        <f t="shared" ref="G3:G14" si="0">E3/2*0.4+F3*0.6</f>
        <v>76.86</v>
      </c>
      <c r="H3" s="9">
        <v>1</v>
      </c>
      <c r="I3" s="16" t="s">
        <v>14</v>
      </c>
    </row>
    <row r="4" s="2" customFormat="1" ht="25" customHeight="1" spans="1:9">
      <c r="A4" s="9" t="s">
        <v>15</v>
      </c>
      <c r="B4" s="10" t="s">
        <v>16</v>
      </c>
      <c r="C4" s="9" t="s">
        <v>12</v>
      </c>
      <c r="D4" s="9" t="s">
        <v>13</v>
      </c>
      <c r="E4" s="9">
        <v>134.9</v>
      </c>
      <c r="F4" s="9">
        <v>79.2</v>
      </c>
      <c r="G4" s="11">
        <f t="shared" si="0"/>
        <v>74.5</v>
      </c>
      <c r="H4" s="9">
        <v>2</v>
      </c>
      <c r="I4" s="16" t="s">
        <v>14</v>
      </c>
    </row>
    <row r="5" s="2" customFormat="1" ht="25" customHeight="1" spans="1:9">
      <c r="A5" s="12" t="s">
        <v>17</v>
      </c>
      <c r="B5" s="13" t="s">
        <v>18</v>
      </c>
      <c r="C5" s="12" t="s">
        <v>12</v>
      </c>
      <c r="D5" s="12" t="s">
        <v>13</v>
      </c>
      <c r="E5" s="12">
        <v>135.3</v>
      </c>
      <c r="F5" s="12">
        <v>78.8</v>
      </c>
      <c r="G5" s="14">
        <f t="shared" si="0"/>
        <v>74.34</v>
      </c>
      <c r="H5" s="12">
        <v>3</v>
      </c>
      <c r="I5" s="17"/>
    </row>
    <row r="6" s="2" customFormat="1" ht="25" customHeight="1" spans="1:9">
      <c r="A6" s="12" t="s">
        <v>19</v>
      </c>
      <c r="B6" s="13" t="s">
        <v>20</v>
      </c>
      <c r="C6" s="12" t="s">
        <v>12</v>
      </c>
      <c r="D6" s="12" t="s">
        <v>13</v>
      </c>
      <c r="E6" s="12">
        <v>136.9</v>
      </c>
      <c r="F6" s="12">
        <v>75.8</v>
      </c>
      <c r="G6" s="14">
        <f t="shared" si="0"/>
        <v>72.86</v>
      </c>
      <c r="H6" s="12">
        <v>4</v>
      </c>
      <c r="I6" s="17"/>
    </row>
    <row r="7" s="2" customFormat="1" ht="25" customHeight="1" spans="1:9">
      <c r="A7" s="12" t="s">
        <v>21</v>
      </c>
      <c r="B7" s="13" t="s">
        <v>22</v>
      </c>
      <c r="C7" s="12" t="s">
        <v>12</v>
      </c>
      <c r="D7" s="12" t="s">
        <v>13</v>
      </c>
      <c r="E7" s="12">
        <v>133.9</v>
      </c>
      <c r="F7" s="12">
        <v>73.8</v>
      </c>
      <c r="G7" s="14">
        <f t="shared" si="0"/>
        <v>71.06</v>
      </c>
      <c r="H7" s="12">
        <v>5</v>
      </c>
      <c r="I7" s="17"/>
    </row>
    <row r="8" s="2" customFormat="1" ht="25" customHeight="1" spans="1:9">
      <c r="A8" s="12" t="s">
        <v>23</v>
      </c>
      <c r="B8" s="13" t="s">
        <v>24</v>
      </c>
      <c r="C8" s="12" t="s">
        <v>12</v>
      </c>
      <c r="D8" s="12" t="s">
        <v>13</v>
      </c>
      <c r="E8" s="12">
        <v>129</v>
      </c>
      <c r="F8" s="12">
        <v>75.2</v>
      </c>
      <c r="G8" s="14">
        <f t="shared" si="0"/>
        <v>70.92</v>
      </c>
      <c r="H8" s="12">
        <v>6</v>
      </c>
      <c r="I8" s="17"/>
    </row>
    <row r="9" s="2" customFormat="1" ht="25" customHeight="1" spans="1:9">
      <c r="A9" s="9" t="s">
        <v>25</v>
      </c>
      <c r="B9" s="10" t="s">
        <v>26</v>
      </c>
      <c r="C9" s="9" t="s">
        <v>12</v>
      </c>
      <c r="D9" s="9" t="s">
        <v>27</v>
      </c>
      <c r="E9" s="9">
        <v>142.2</v>
      </c>
      <c r="F9" s="9">
        <v>81.2</v>
      </c>
      <c r="G9" s="11">
        <f t="shared" si="0"/>
        <v>77.16</v>
      </c>
      <c r="H9" s="9">
        <v>1</v>
      </c>
      <c r="I9" s="16" t="s">
        <v>14</v>
      </c>
    </row>
    <row r="10" s="2" customFormat="1" ht="25" customHeight="1" spans="1:9">
      <c r="A10" s="12" t="s">
        <v>28</v>
      </c>
      <c r="B10" s="13" t="s">
        <v>29</v>
      </c>
      <c r="C10" s="12" t="s">
        <v>12</v>
      </c>
      <c r="D10" s="12" t="s">
        <v>27</v>
      </c>
      <c r="E10" s="12">
        <v>142.8</v>
      </c>
      <c r="F10" s="12">
        <v>78.2</v>
      </c>
      <c r="G10" s="14">
        <f t="shared" si="0"/>
        <v>75.48</v>
      </c>
      <c r="H10" s="12">
        <v>2</v>
      </c>
      <c r="I10" s="17"/>
    </row>
    <row r="11" s="2" customFormat="1" ht="25" customHeight="1" spans="1:9">
      <c r="A11" s="12" t="s">
        <v>30</v>
      </c>
      <c r="B11" s="13" t="s">
        <v>31</v>
      </c>
      <c r="C11" s="12" t="s">
        <v>12</v>
      </c>
      <c r="D11" s="12" t="s">
        <v>27</v>
      </c>
      <c r="E11" s="12">
        <v>136.7</v>
      </c>
      <c r="F11" s="12">
        <v>80</v>
      </c>
      <c r="G11" s="14">
        <f t="shared" si="0"/>
        <v>75.34</v>
      </c>
      <c r="H11" s="12">
        <v>3</v>
      </c>
      <c r="I11" s="17"/>
    </row>
    <row r="12" s="2" customFormat="1" ht="25" customHeight="1" spans="1:9">
      <c r="A12" s="9" t="s">
        <v>32</v>
      </c>
      <c r="B12" s="10" t="s">
        <v>33</v>
      </c>
      <c r="C12" s="9" t="s">
        <v>34</v>
      </c>
      <c r="D12" s="9" t="s">
        <v>35</v>
      </c>
      <c r="E12" s="9">
        <v>134.9</v>
      </c>
      <c r="F12" s="9">
        <v>83.2</v>
      </c>
      <c r="G12" s="11">
        <f t="shared" si="0"/>
        <v>76.9</v>
      </c>
      <c r="H12" s="9">
        <v>1</v>
      </c>
      <c r="I12" s="16" t="s">
        <v>14</v>
      </c>
    </row>
    <row r="13" s="2" customFormat="1" ht="25" customHeight="1" spans="1:9">
      <c r="A13" s="9" t="s">
        <v>36</v>
      </c>
      <c r="B13" s="10" t="s">
        <v>37</v>
      </c>
      <c r="C13" s="9" t="s">
        <v>34</v>
      </c>
      <c r="D13" s="9" t="s">
        <v>38</v>
      </c>
      <c r="E13" s="9">
        <v>140.6</v>
      </c>
      <c r="F13" s="9">
        <v>82.2</v>
      </c>
      <c r="G13" s="11">
        <f t="shared" si="0"/>
        <v>77.44</v>
      </c>
      <c r="H13" s="9">
        <v>1</v>
      </c>
      <c r="I13" s="16" t="s">
        <v>14</v>
      </c>
    </row>
    <row r="14" s="2" customFormat="1" ht="25" customHeight="1" spans="1:9">
      <c r="A14" s="12" t="s">
        <v>39</v>
      </c>
      <c r="B14" s="13" t="s">
        <v>40</v>
      </c>
      <c r="C14" s="12" t="s">
        <v>34</v>
      </c>
      <c r="D14" s="12" t="s">
        <v>38</v>
      </c>
      <c r="E14" s="12">
        <v>125.2</v>
      </c>
      <c r="F14" s="12">
        <v>77.4</v>
      </c>
      <c r="G14" s="14">
        <f t="shared" si="0"/>
        <v>71.48</v>
      </c>
      <c r="H14" s="12">
        <v>2</v>
      </c>
      <c r="I14" s="17"/>
    </row>
    <row r="15" s="2" customFormat="1" ht="25" customHeight="1" spans="1:9">
      <c r="A15" s="12" t="s">
        <v>41</v>
      </c>
      <c r="B15" s="13" t="s">
        <v>42</v>
      </c>
      <c r="C15" s="12" t="s">
        <v>34</v>
      </c>
      <c r="D15" s="12" t="s">
        <v>38</v>
      </c>
      <c r="E15" s="12">
        <v>119</v>
      </c>
      <c r="F15" s="12" t="s">
        <v>43</v>
      </c>
      <c r="G15" s="14">
        <f>E15/2*0.4</f>
        <v>23.8</v>
      </c>
      <c r="H15" s="12" t="s">
        <v>44</v>
      </c>
      <c r="I15" s="17"/>
    </row>
    <row r="16" s="2" customFormat="1" ht="25" customHeight="1" spans="1:9">
      <c r="A16" s="9" t="s">
        <v>45</v>
      </c>
      <c r="B16" s="10" t="s">
        <v>46</v>
      </c>
      <c r="C16" s="9" t="s">
        <v>34</v>
      </c>
      <c r="D16" s="9" t="s">
        <v>47</v>
      </c>
      <c r="E16" s="9">
        <v>136.8</v>
      </c>
      <c r="F16" s="9">
        <v>83.2</v>
      </c>
      <c r="G16" s="11">
        <f t="shared" ref="G16:G26" si="1">E16/2*0.4+F16*0.6</f>
        <v>77.28</v>
      </c>
      <c r="H16" s="9">
        <v>1</v>
      </c>
      <c r="I16" s="16" t="s">
        <v>14</v>
      </c>
    </row>
    <row r="17" s="2" customFormat="1" ht="25" customHeight="1" spans="1:9">
      <c r="A17" s="12" t="s">
        <v>48</v>
      </c>
      <c r="B17" s="13" t="s">
        <v>49</v>
      </c>
      <c r="C17" s="12" t="s">
        <v>34</v>
      </c>
      <c r="D17" s="12" t="s">
        <v>47</v>
      </c>
      <c r="E17" s="12">
        <v>142.8</v>
      </c>
      <c r="F17" s="12">
        <v>81</v>
      </c>
      <c r="G17" s="14">
        <f t="shared" si="1"/>
        <v>77.16</v>
      </c>
      <c r="H17" s="12">
        <v>2</v>
      </c>
      <c r="I17" s="17"/>
    </row>
    <row r="18" s="2" customFormat="1" ht="25" customHeight="1" spans="1:9">
      <c r="A18" s="12" t="s">
        <v>50</v>
      </c>
      <c r="B18" s="13" t="s">
        <v>51</v>
      </c>
      <c r="C18" s="12" t="s">
        <v>34</v>
      </c>
      <c r="D18" s="12" t="s">
        <v>47</v>
      </c>
      <c r="E18" s="12">
        <v>136.7</v>
      </c>
      <c r="F18" s="12">
        <v>77.2</v>
      </c>
      <c r="G18" s="14">
        <f t="shared" si="1"/>
        <v>73.66</v>
      </c>
      <c r="H18" s="12">
        <v>3</v>
      </c>
      <c r="I18" s="17"/>
    </row>
    <row r="19" s="2" customFormat="1" ht="25" customHeight="1" spans="1:9">
      <c r="A19" s="9" t="s">
        <v>52</v>
      </c>
      <c r="B19" s="10" t="s">
        <v>53</v>
      </c>
      <c r="C19" s="9" t="s">
        <v>54</v>
      </c>
      <c r="D19" s="9" t="s">
        <v>55</v>
      </c>
      <c r="E19" s="9">
        <v>139.1</v>
      </c>
      <c r="F19" s="9">
        <v>82.8</v>
      </c>
      <c r="G19" s="11">
        <f t="shared" si="1"/>
        <v>77.5</v>
      </c>
      <c r="H19" s="9">
        <v>1</v>
      </c>
      <c r="I19" s="16" t="s">
        <v>14</v>
      </c>
    </row>
    <row r="20" s="2" customFormat="1" ht="25" customHeight="1" spans="1:9">
      <c r="A20" s="12" t="s">
        <v>56</v>
      </c>
      <c r="B20" s="13" t="s">
        <v>57</v>
      </c>
      <c r="C20" s="12" t="s">
        <v>54</v>
      </c>
      <c r="D20" s="12" t="s">
        <v>55</v>
      </c>
      <c r="E20" s="12">
        <v>141.8</v>
      </c>
      <c r="F20" s="12">
        <v>81.4</v>
      </c>
      <c r="G20" s="14">
        <f t="shared" si="1"/>
        <v>77.2</v>
      </c>
      <c r="H20" s="12">
        <v>2</v>
      </c>
      <c r="I20" s="17"/>
    </row>
    <row r="21" s="2" customFormat="1" ht="25" customHeight="1" spans="1:9">
      <c r="A21" s="12" t="s">
        <v>58</v>
      </c>
      <c r="B21" s="13" t="s">
        <v>59</v>
      </c>
      <c r="C21" s="12" t="s">
        <v>54</v>
      </c>
      <c r="D21" s="12" t="s">
        <v>55</v>
      </c>
      <c r="E21" s="12">
        <v>141.8</v>
      </c>
      <c r="F21" s="12">
        <v>79</v>
      </c>
      <c r="G21" s="14">
        <f t="shared" si="1"/>
        <v>75.76</v>
      </c>
      <c r="H21" s="12">
        <v>3</v>
      </c>
      <c r="I21" s="17"/>
    </row>
    <row r="22" s="2" customFormat="1" ht="25" customHeight="1" spans="1:9">
      <c r="A22" s="9" t="s">
        <v>60</v>
      </c>
      <c r="B22" s="10" t="s">
        <v>61</v>
      </c>
      <c r="C22" s="9" t="s">
        <v>62</v>
      </c>
      <c r="D22" s="9" t="s">
        <v>63</v>
      </c>
      <c r="E22" s="9">
        <v>143.4</v>
      </c>
      <c r="F22" s="9">
        <v>82</v>
      </c>
      <c r="G22" s="11">
        <f t="shared" si="1"/>
        <v>77.88</v>
      </c>
      <c r="H22" s="9">
        <v>1</v>
      </c>
      <c r="I22" s="16" t="s">
        <v>14</v>
      </c>
    </row>
    <row r="23" s="2" customFormat="1" ht="25" customHeight="1" spans="1:9">
      <c r="A23" s="12" t="s">
        <v>64</v>
      </c>
      <c r="B23" s="13" t="s">
        <v>65</v>
      </c>
      <c r="C23" s="12" t="s">
        <v>62</v>
      </c>
      <c r="D23" s="12" t="s">
        <v>63</v>
      </c>
      <c r="E23" s="12">
        <v>139</v>
      </c>
      <c r="F23" s="12">
        <v>79.4</v>
      </c>
      <c r="G23" s="14">
        <f t="shared" si="1"/>
        <v>75.44</v>
      </c>
      <c r="H23" s="12">
        <v>2</v>
      </c>
      <c r="I23" s="17"/>
    </row>
    <row r="24" s="2" customFormat="1" ht="25" customHeight="1" spans="1:9">
      <c r="A24" s="12" t="s">
        <v>66</v>
      </c>
      <c r="B24" s="13" t="s">
        <v>67</v>
      </c>
      <c r="C24" s="12" t="s">
        <v>62</v>
      </c>
      <c r="D24" s="12" t="s">
        <v>63</v>
      </c>
      <c r="E24" s="12">
        <v>139.8</v>
      </c>
      <c r="F24" s="12">
        <v>78.6</v>
      </c>
      <c r="G24" s="14">
        <f t="shared" si="1"/>
        <v>75.12</v>
      </c>
      <c r="H24" s="12">
        <v>3</v>
      </c>
      <c r="I24" s="17"/>
    </row>
    <row r="25" s="2" customFormat="1" ht="25" customHeight="1" spans="1:9">
      <c r="A25" s="9" t="s">
        <v>68</v>
      </c>
      <c r="B25" s="10" t="s">
        <v>69</v>
      </c>
      <c r="C25" s="9" t="s">
        <v>70</v>
      </c>
      <c r="D25" s="9" t="s">
        <v>55</v>
      </c>
      <c r="E25" s="9">
        <v>138.1</v>
      </c>
      <c r="F25" s="9">
        <v>73</v>
      </c>
      <c r="G25" s="11">
        <f t="shared" si="1"/>
        <v>71.42</v>
      </c>
      <c r="H25" s="9">
        <v>1</v>
      </c>
      <c r="I25" s="16" t="s">
        <v>14</v>
      </c>
    </row>
    <row r="26" s="2" customFormat="1" ht="25" customHeight="1" spans="1:9">
      <c r="A26" s="12" t="s">
        <v>71</v>
      </c>
      <c r="B26" s="13" t="s">
        <v>72</v>
      </c>
      <c r="C26" s="12" t="s">
        <v>70</v>
      </c>
      <c r="D26" s="12" t="s">
        <v>55</v>
      </c>
      <c r="E26" s="12">
        <v>135.6</v>
      </c>
      <c r="F26" s="12">
        <v>73.2</v>
      </c>
      <c r="G26" s="14">
        <f t="shared" si="1"/>
        <v>71.04</v>
      </c>
      <c r="H26" s="12">
        <v>2</v>
      </c>
      <c r="I26" s="17"/>
    </row>
    <row r="27" s="2" customFormat="1" ht="25" customHeight="1" spans="1:9">
      <c r="A27" s="12" t="s">
        <v>73</v>
      </c>
      <c r="B27" s="13" t="s">
        <v>74</v>
      </c>
      <c r="C27" s="12" t="s">
        <v>70</v>
      </c>
      <c r="D27" s="12" t="s">
        <v>55</v>
      </c>
      <c r="E27" s="12">
        <v>140.4</v>
      </c>
      <c r="F27" s="12" t="s">
        <v>43</v>
      </c>
      <c r="G27" s="14">
        <f>E27/2*0.4</f>
        <v>28.08</v>
      </c>
      <c r="H27" s="12" t="s">
        <v>44</v>
      </c>
      <c r="I27" s="17"/>
    </row>
    <row r="28" s="2" customFormat="1" ht="25" customHeight="1" spans="1:9">
      <c r="A28" s="9" t="s">
        <v>75</v>
      </c>
      <c r="B28" s="10" t="s">
        <v>76</v>
      </c>
      <c r="C28" s="9" t="s">
        <v>77</v>
      </c>
      <c r="D28" s="9" t="s">
        <v>55</v>
      </c>
      <c r="E28" s="9">
        <v>133.2</v>
      </c>
      <c r="F28" s="9">
        <v>81</v>
      </c>
      <c r="G28" s="11">
        <f t="shared" ref="G28:G91" si="2">E28/2*0.4+F28*0.6</f>
        <v>75.24</v>
      </c>
      <c r="H28" s="9">
        <v>1</v>
      </c>
      <c r="I28" s="16" t="s">
        <v>14</v>
      </c>
    </row>
    <row r="29" s="2" customFormat="1" ht="25" customHeight="1" spans="1:9">
      <c r="A29" s="12" t="s">
        <v>78</v>
      </c>
      <c r="B29" s="13" t="s">
        <v>79</v>
      </c>
      <c r="C29" s="12" t="s">
        <v>77</v>
      </c>
      <c r="D29" s="12" t="s">
        <v>55</v>
      </c>
      <c r="E29" s="12">
        <v>121</v>
      </c>
      <c r="F29" s="12">
        <v>78.8</v>
      </c>
      <c r="G29" s="14">
        <f t="shared" si="2"/>
        <v>71.48</v>
      </c>
      <c r="H29" s="12">
        <v>2</v>
      </c>
      <c r="I29" s="17"/>
    </row>
    <row r="30" s="2" customFormat="1" ht="25" customHeight="1" spans="1:9">
      <c r="A30" s="12" t="s">
        <v>80</v>
      </c>
      <c r="B30" s="13" t="s">
        <v>81</v>
      </c>
      <c r="C30" s="12" t="s">
        <v>77</v>
      </c>
      <c r="D30" s="12" t="s">
        <v>55</v>
      </c>
      <c r="E30" s="12">
        <v>122.4</v>
      </c>
      <c r="F30" s="12">
        <v>77.8</v>
      </c>
      <c r="G30" s="14">
        <f t="shared" si="2"/>
        <v>71.16</v>
      </c>
      <c r="H30" s="12">
        <v>3</v>
      </c>
      <c r="I30" s="17"/>
    </row>
    <row r="31" s="2" customFormat="1" ht="25" customHeight="1" spans="1:9">
      <c r="A31" s="9" t="s">
        <v>82</v>
      </c>
      <c r="B31" s="10" t="s">
        <v>83</v>
      </c>
      <c r="C31" s="9" t="s">
        <v>84</v>
      </c>
      <c r="D31" s="9" t="s">
        <v>55</v>
      </c>
      <c r="E31" s="9">
        <v>145.4</v>
      </c>
      <c r="F31" s="9">
        <v>83.2</v>
      </c>
      <c r="G31" s="11">
        <f t="shared" si="2"/>
        <v>79</v>
      </c>
      <c r="H31" s="9">
        <v>1</v>
      </c>
      <c r="I31" s="16" t="s">
        <v>14</v>
      </c>
    </row>
    <row r="32" s="2" customFormat="1" ht="25" customHeight="1" spans="1:9">
      <c r="A32" s="12" t="s">
        <v>85</v>
      </c>
      <c r="B32" s="13" t="s">
        <v>86</v>
      </c>
      <c r="C32" s="12" t="s">
        <v>84</v>
      </c>
      <c r="D32" s="12" t="s">
        <v>55</v>
      </c>
      <c r="E32" s="12">
        <v>145</v>
      </c>
      <c r="F32" s="12">
        <v>83.2</v>
      </c>
      <c r="G32" s="14">
        <f t="shared" si="2"/>
        <v>78.92</v>
      </c>
      <c r="H32" s="12">
        <v>2</v>
      </c>
      <c r="I32" s="17"/>
    </row>
    <row r="33" s="2" customFormat="1" ht="25" customHeight="1" spans="1:9">
      <c r="A33" s="12" t="s">
        <v>87</v>
      </c>
      <c r="B33" s="13" t="s">
        <v>88</v>
      </c>
      <c r="C33" s="12" t="s">
        <v>84</v>
      </c>
      <c r="D33" s="12" t="s">
        <v>55</v>
      </c>
      <c r="E33" s="12">
        <v>145.4</v>
      </c>
      <c r="F33" s="12">
        <v>79.6</v>
      </c>
      <c r="G33" s="14">
        <f t="shared" si="2"/>
        <v>76.84</v>
      </c>
      <c r="H33" s="12">
        <v>3</v>
      </c>
      <c r="I33" s="17"/>
    </row>
    <row r="34" s="2" customFormat="1" ht="25" customHeight="1" spans="1:9">
      <c r="A34" s="9" t="s">
        <v>89</v>
      </c>
      <c r="B34" s="10" t="s">
        <v>90</v>
      </c>
      <c r="C34" s="9" t="s">
        <v>91</v>
      </c>
      <c r="D34" s="9" t="s">
        <v>55</v>
      </c>
      <c r="E34" s="9">
        <v>137.6</v>
      </c>
      <c r="F34" s="9">
        <v>85.8</v>
      </c>
      <c r="G34" s="11">
        <f t="shared" si="2"/>
        <v>79</v>
      </c>
      <c r="H34" s="9">
        <v>1</v>
      </c>
      <c r="I34" s="16" t="s">
        <v>14</v>
      </c>
    </row>
    <row r="35" s="2" customFormat="1" ht="25" customHeight="1" spans="1:9">
      <c r="A35" s="12" t="s">
        <v>92</v>
      </c>
      <c r="B35" s="13" t="s">
        <v>93</v>
      </c>
      <c r="C35" s="12" t="s">
        <v>91</v>
      </c>
      <c r="D35" s="12" t="s">
        <v>55</v>
      </c>
      <c r="E35" s="12">
        <v>136.6</v>
      </c>
      <c r="F35" s="12">
        <v>83</v>
      </c>
      <c r="G35" s="14">
        <f t="shared" si="2"/>
        <v>77.12</v>
      </c>
      <c r="H35" s="12">
        <v>2</v>
      </c>
      <c r="I35" s="17"/>
    </row>
    <row r="36" s="2" customFormat="1" ht="25" customHeight="1" spans="1:9">
      <c r="A36" s="12" t="s">
        <v>94</v>
      </c>
      <c r="B36" s="13" t="s">
        <v>95</v>
      </c>
      <c r="C36" s="12" t="s">
        <v>91</v>
      </c>
      <c r="D36" s="12" t="s">
        <v>55</v>
      </c>
      <c r="E36" s="12">
        <v>133.6</v>
      </c>
      <c r="F36" s="12">
        <v>81.6</v>
      </c>
      <c r="G36" s="14">
        <f t="shared" si="2"/>
        <v>75.68</v>
      </c>
      <c r="H36" s="12">
        <v>3</v>
      </c>
      <c r="I36" s="17"/>
    </row>
    <row r="37" s="2" customFormat="1" ht="25" customHeight="1" spans="1:9">
      <c r="A37" s="9" t="s">
        <v>96</v>
      </c>
      <c r="B37" s="10" t="s">
        <v>97</v>
      </c>
      <c r="C37" s="9" t="s">
        <v>98</v>
      </c>
      <c r="D37" s="9" t="s">
        <v>99</v>
      </c>
      <c r="E37" s="9">
        <v>140.4</v>
      </c>
      <c r="F37" s="9">
        <v>81.4</v>
      </c>
      <c r="G37" s="11">
        <f t="shared" si="2"/>
        <v>76.92</v>
      </c>
      <c r="H37" s="9">
        <v>1</v>
      </c>
      <c r="I37" s="16" t="s">
        <v>14</v>
      </c>
    </row>
    <row r="38" s="2" customFormat="1" ht="25" customHeight="1" spans="1:9">
      <c r="A38" s="12" t="s">
        <v>100</v>
      </c>
      <c r="B38" s="13" t="s">
        <v>101</v>
      </c>
      <c r="C38" s="12" t="s">
        <v>98</v>
      </c>
      <c r="D38" s="12" t="s">
        <v>99</v>
      </c>
      <c r="E38" s="12">
        <v>138.5</v>
      </c>
      <c r="F38" s="12">
        <v>80.6</v>
      </c>
      <c r="G38" s="14">
        <f t="shared" si="2"/>
        <v>76.06</v>
      </c>
      <c r="H38" s="12">
        <v>2</v>
      </c>
      <c r="I38" s="17"/>
    </row>
    <row r="39" s="2" customFormat="1" ht="25" customHeight="1" spans="1:9">
      <c r="A39" s="12" t="s">
        <v>102</v>
      </c>
      <c r="B39" s="13" t="s">
        <v>103</v>
      </c>
      <c r="C39" s="12" t="s">
        <v>98</v>
      </c>
      <c r="D39" s="12" t="s">
        <v>99</v>
      </c>
      <c r="E39" s="12">
        <v>137.3</v>
      </c>
      <c r="F39" s="12">
        <v>75.2</v>
      </c>
      <c r="G39" s="14">
        <f t="shared" si="2"/>
        <v>72.58</v>
      </c>
      <c r="H39" s="12">
        <v>3</v>
      </c>
      <c r="I39" s="17"/>
    </row>
    <row r="40" s="2" customFormat="1" ht="25" customHeight="1" spans="1:9">
      <c r="A40" s="9" t="s">
        <v>104</v>
      </c>
      <c r="B40" s="10" t="s">
        <v>105</v>
      </c>
      <c r="C40" s="9" t="s">
        <v>98</v>
      </c>
      <c r="D40" s="9" t="s">
        <v>106</v>
      </c>
      <c r="E40" s="9">
        <v>141.1</v>
      </c>
      <c r="F40" s="9">
        <v>80</v>
      </c>
      <c r="G40" s="11">
        <f t="shared" si="2"/>
        <v>76.22</v>
      </c>
      <c r="H40" s="9">
        <v>1</v>
      </c>
      <c r="I40" s="16" t="s">
        <v>14</v>
      </c>
    </row>
    <row r="41" s="2" customFormat="1" ht="25" customHeight="1" spans="1:9">
      <c r="A41" s="12" t="s">
        <v>107</v>
      </c>
      <c r="B41" s="13" t="s">
        <v>108</v>
      </c>
      <c r="C41" s="12" t="s">
        <v>98</v>
      </c>
      <c r="D41" s="12" t="s">
        <v>106</v>
      </c>
      <c r="E41" s="12">
        <v>142.3</v>
      </c>
      <c r="F41" s="12">
        <v>76.8</v>
      </c>
      <c r="G41" s="14">
        <f t="shared" si="2"/>
        <v>74.54</v>
      </c>
      <c r="H41" s="12">
        <v>2</v>
      </c>
      <c r="I41" s="17"/>
    </row>
    <row r="42" s="2" customFormat="1" ht="25" customHeight="1" spans="1:9">
      <c r="A42" s="12" t="s">
        <v>109</v>
      </c>
      <c r="B42" s="13" t="s">
        <v>110</v>
      </c>
      <c r="C42" s="12" t="s">
        <v>98</v>
      </c>
      <c r="D42" s="12" t="s">
        <v>106</v>
      </c>
      <c r="E42" s="12">
        <v>139.5</v>
      </c>
      <c r="F42" s="12">
        <v>74.8</v>
      </c>
      <c r="G42" s="14">
        <f t="shared" si="2"/>
        <v>72.78</v>
      </c>
      <c r="H42" s="12">
        <v>3</v>
      </c>
      <c r="I42" s="17"/>
    </row>
    <row r="43" s="2" customFormat="1" ht="25" customHeight="1" spans="1:9">
      <c r="A43" s="9" t="s">
        <v>111</v>
      </c>
      <c r="B43" s="10" t="s">
        <v>112</v>
      </c>
      <c r="C43" s="9" t="s">
        <v>113</v>
      </c>
      <c r="D43" s="9" t="s">
        <v>55</v>
      </c>
      <c r="E43" s="9">
        <v>143</v>
      </c>
      <c r="F43" s="9">
        <v>87.2</v>
      </c>
      <c r="G43" s="11">
        <f t="shared" si="2"/>
        <v>80.92</v>
      </c>
      <c r="H43" s="9">
        <v>1</v>
      </c>
      <c r="I43" s="16" t="s">
        <v>14</v>
      </c>
    </row>
    <row r="44" s="2" customFormat="1" ht="25" customHeight="1" spans="1:9">
      <c r="A44" s="12" t="s">
        <v>114</v>
      </c>
      <c r="B44" s="13" t="s">
        <v>115</v>
      </c>
      <c r="C44" s="12" t="s">
        <v>113</v>
      </c>
      <c r="D44" s="12" t="s">
        <v>55</v>
      </c>
      <c r="E44" s="12">
        <v>141.5</v>
      </c>
      <c r="F44" s="12">
        <v>84.4</v>
      </c>
      <c r="G44" s="14">
        <f t="shared" si="2"/>
        <v>78.94</v>
      </c>
      <c r="H44" s="12">
        <v>2</v>
      </c>
      <c r="I44" s="17"/>
    </row>
    <row r="45" s="2" customFormat="1" ht="25" customHeight="1" spans="1:9">
      <c r="A45" s="12" t="s">
        <v>116</v>
      </c>
      <c r="B45" s="13" t="s">
        <v>117</v>
      </c>
      <c r="C45" s="12" t="s">
        <v>113</v>
      </c>
      <c r="D45" s="12" t="s">
        <v>55</v>
      </c>
      <c r="E45" s="12">
        <v>146.4</v>
      </c>
      <c r="F45" s="12">
        <v>82</v>
      </c>
      <c r="G45" s="14">
        <f t="shared" si="2"/>
        <v>78.48</v>
      </c>
      <c r="H45" s="12">
        <v>3</v>
      </c>
      <c r="I45" s="17"/>
    </row>
    <row r="46" s="2" customFormat="1" ht="25" customHeight="1" spans="1:9">
      <c r="A46" s="9" t="s">
        <v>118</v>
      </c>
      <c r="B46" s="10" t="s">
        <v>119</v>
      </c>
      <c r="C46" s="9" t="s">
        <v>120</v>
      </c>
      <c r="D46" s="9" t="s">
        <v>55</v>
      </c>
      <c r="E46" s="9">
        <v>148.9</v>
      </c>
      <c r="F46" s="9">
        <v>88</v>
      </c>
      <c r="G46" s="11">
        <f t="shared" si="2"/>
        <v>82.58</v>
      </c>
      <c r="H46" s="9">
        <v>1</v>
      </c>
      <c r="I46" s="16" t="s">
        <v>14</v>
      </c>
    </row>
    <row r="47" s="2" customFormat="1" ht="25" customHeight="1" spans="1:9">
      <c r="A47" s="12" t="s">
        <v>121</v>
      </c>
      <c r="B47" s="13" t="s">
        <v>122</v>
      </c>
      <c r="C47" s="12" t="s">
        <v>120</v>
      </c>
      <c r="D47" s="12" t="s">
        <v>55</v>
      </c>
      <c r="E47" s="12">
        <v>155.2</v>
      </c>
      <c r="F47" s="12">
        <v>84</v>
      </c>
      <c r="G47" s="14">
        <f t="shared" si="2"/>
        <v>81.44</v>
      </c>
      <c r="H47" s="12">
        <v>2</v>
      </c>
      <c r="I47" s="17"/>
    </row>
    <row r="48" s="2" customFormat="1" ht="25" customHeight="1" spans="1:9">
      <c r="A48" s="12" t="s">
        <v>123</v>
      </c>
      <c r="B48" s="13" t="s">
        <v>124</v>
      </c>
      <c r="C48" s="12" t="s">
        <v>120</v>
      </c>
      <c r="D48" s="12" t="s">
        <v>55</v>
      </c>
      <c r="E48" s="12">
        <v>147.2</v>
      </c>
      <c r="F48" s="12">
        <v>79.4</v>
      </c>
      <c r="G48" s="14">
        <f t="shared" si="2"/>
        <v>77.08</v>
      </c>
      <c r="H48" s="12">
        <v>3</v>
      </c>
      <c r="I48" s="17"/>
    </row>
    <row r="49" s="2" customFormat="1" ht="25" customHeight="1" spans="1:9">
      <c r="A49" s="9" t="s">
        <v>125</v>
      </c>
      <c r="B49" s="10" t="s">
        <v>126</v>
      </c>
      <c r="C49" s="9" t="s">
        <v>127</v>
      </c>
      <c r="D49" s="9" t="s">
        <v>13</v>
      </c>
      <c r="E49" s="9">
        <v>133.9</v>
      </c>
      <c r="F49" s="9">
        <v>80.4</v>
      </c>
      <c r="G49" s="11">
        <f t="shared" si="2"/>
        <v>75.02</v>
      </c>
      <c r="H49" s="9">
        <v>1</v>
      </c>
      <c r="I49" s="16" t="s">
        <v>14</v>
      </c>
    </row>
    <row r="50" s="2" customFormat="1" ht="25" customHeight="1" spans="1:9">
      <c r="A50" s="12" t="s">
        <v>128</v>
      </c>
      <c r="B50" s="13" t="s">
        <v>129</v>
      </c>
      <c r="C50" s="12" t="s">
        <v>127</v>
      </c>
      <c r="D50" s="12" t="s">
        <v>13</v>
      </c>
      <c r="E50" s="12">
        <v>133.4</v>
      </c>
      <c r="F50" s="12">
        <v>80.2</v>
      </c>
      <c r="G50" s="14">
        <f t="shared" si="2"/>
        <v>74.8</v>
      </c>
      <c r="H50" s="12">
        <v>2</v>
      </c>
      <c r="I50" s="17"/>
    </row>
    <row r="51" s="2" customFormat="1" ht="25" customHeight="1" spans="1:9">
      <c r="A51" s="12" t="s">
        <v>130</v>
      </c>
      <c r="B51" s="13" t="s">
        <v>131</v>
      </c>
      <c r="C51" s="12" t="s">
        <v>127</v>
      </c>
      <c r="D51" s="12" t="s">
        <v>13</v>
      </c>
      <c r="E51" s="12">
        <v>130.5</v>
      </c>
      <c r="F51" s="12">
        <v>77</v>
      </c>
      <c r="G51" s="14">
        <f t="shared" si="2"/>
        <v>72.3</v>
      </c>
      <c r="H51" s="12">
        <v>3</v>
      </c>
      <c r="I51" s="17"/>
    </row>
    <row r="52" s="2" customFormat="1" ht="25" customHeight="1" spans="1:9">
      <c r="A52" s="9" t="s">
        <v>132</v>
      </c>
      <c r="B52" s="10" t="s">
        <v>133</v>
      </c>
      <c r="C52" s="9" t="s">
        <v>127</v>
      </c>
      <c r="D52" s="9" t="s">
        <v>27</v>
      </c>
      <c r="E52" s="9">
        <v>142.6</v>
      </c>
      <c r="F52" s="9">
        <v>80.8</v>
      </c>
      <c r="G52" s="11">
        <f t="shared" si="2"/>
        <v>77</v>
      </c>
      <c r="H52" s="9">
        <v>1</v>
      </c>
      <c r="I52" s="16" t="s">
        <v>14</v>
      </c>
    </row>
    <row r="53" s="2" customFormat="1" ht="25" customHeight="1" spans="1:9">
      <c r="A53" s="12" t="s">
        <v>134</v>
      </c>
      <c r="B53" s="13" t="s">
        <v>135</v>
      </c>
      <c r="C53" s="12" t="s">
        <v>127</v>
      </c>
      <c r="D53" s="12" t="s">
        <v>27</v>
      </c>
      <c r="E53" s="12">
        <v>132.4</v>
      </c>
      <c r="F53" s="12">
        <v>79.8</v>
      </c>
      <c r="G53" s="14">
        <f t="shared" si="2"/>
        <v>74.36</v>
      </c>
      <c r="H53" s="12">
        <v>2</v>
      </c>
      <c r="I53" s="17"/>
    </row>
    <row r="54" s="2" customFormat="1" ht="25" customHeight="1" spans="1:9">
      <c r="A54" s="12" t="s">
        <v>136</v>
      </c>
      <c r="B54" s="13" t="s">
        <v>137</v>
      </c>
      <c r="C54" s="12" t="s">
        <v>127</v>
      </c>
      <c r="D54" s="12" t="s">
        <v>27</v>
      </c>
      <c r="E54" s="12">
        <v>131.5</v>
      </c>
      <c r="F54" s="12">
        <v>78</v>
      </c>
      <c r="G54" s="14">
        <f t="shared" si="2"/>
        <v>73.1</v>
      </c>
      <c r="H54" s="12">
        <v>3</v>
      </c>
      <c r="I54" s="17"/>
    </row>
    <row r="55" s="2" customFormat="1" ht="25" customHeight="1" spans="1:9">
      <c r="A55" s="9" t="s">
        <v>138</v>
      </c>
      <c r="B55" s="10" t="s">
        <v>139</v>
      </c>
      <c r="C55" s="9" t="s">
        <v>140</v>
      </c>
      <c r="D55" s="9" t="s">
        <v>55</v>
      </c>
      <c r="E55" s="9">
        <v>134.9</v>
      </c>
      <c r="F55" s="9">
        <v>80.6</v>
      </c>
      <c r="G55" s="11">
        <f t="shared" si="2"/>
        <v>75.34</v>
      </c>
      <c r="H55" s="9">
        <v>1</v>
      </c>
      <c r="I55" s="16" t="s">
        <v>14</v>
      </c>
    </row>
    <row r="56" s="2" customFormat="1" ht="25" customHeight="1" spans="1:9">
      <c r="A56" s="12" t="s">
        <v>141</v>
      </c>
      <c r="B56" s="13" t="s">
        <v>142</v>
      </c>
      <c r="C56" s="12" t="s">
        <v>140</v>
      </c>
      <c r="D56" s="12" t="s">
        <v>55</v>
      </c>
      <c r="E56" s="12">
        <v>137.3</v>
      </c>
      <c r="F56" s="12">
        <v>79.4</v>
      </c>
      <c r="G56" s="14">
        <f t="shared" si="2"/>
        <v>75.1</v>
      </c>
      <c r="H56" s="12">
        <v>2</v>
      </c>
      <c r="I56" s="17"/>
    </row>
    <row r="57" s="2" customFormat="1" ht="25" customHeight="1" spans="1:9">
      <c r="A57" s="12" t="s">
        <v>143</v>
      </c>
      <c r="B57" s="13" t="s">
        <v>144</v>
      </c>
      <c r="C57" s="12" t="s">
        <v>140</v>
      </c>
      <c r="D57" s="12" t="s">
        <v>55</v>
      </c>
      <c r="E57" s="12">
        <v>133.3</v>
      </c>
      <c r="F57" s="12">
        <v>75.8</v>
      </c>
      <c r="G57" s="14">
        <f t="shared" si="2"/>
        <v>72.14</v>
      </c>
      <c r="H57" s="12">
        <v>3</v>
      </c>
      <c r="I57" s="17"/>
    </row>
    <row r="58" s="2" customFormat="1" ht="25" customHeight="1" spans="1:9">
      <c r="A58" s="9" t="s">
        <v>145</v>
      </c>
      <c r="B58" s="10" t="s">
        <v>146</v>
      </c>
      <c r="C58" s="9" t="s">
        <v>147</v>
      </c>
      <c r="D58" s="9" t="s">
        <v>148</v>
      </c>
      <c r="E58" s="9">
        <v>135.8</v>
      </c>
      <c r="F58" s="9">
        <v>81</v>
      </c>
      <c r="G58" s="11">
        <f t="shared" si="2"/>
        <v>75.76</v>
      </c>
      <c r="H58" s="9">
        <v>1</v>
      </c>
      <c r="I58" s="16" t="s">
        <v>14</v>
      </c>
    </row>
    <row r="59" s="2" customFormat="1" ht="25" customHeight="1" spans="1:9">
      <c r="A59" s="12" t="s">
        <v>149</v>
      </c>
      <c r="B59" s="13" t="s">
        <v>150</v>
      </c>
      <c r="C59" s="12" t="s">
        <v>147</v>
      </c>
      <c r="D59" s="12" t="s">
        <v>148</v>
      </c>
      <c r="E59" s="12">
        <v>140.8</v>
      </c>
      <c r="F59" s="12">
        <v>76.2</v>
      </c>
      <c r="G59" s="14">
        <f t="shared" si="2"/>
        <v>73.88</v>
      </c>
      <c r="H59" s="12">
        <v>2</v>
      </c>
      <c r="I59" s="17"/>
    </row>
    <row r="60" s="2" customFormat="1" ht="25" customHeight="1" spans="1:9">
      <c r="A60" s="12" t="s">
        <v>151</v>
      </c>
      <c r="B60" s="13" t="s">
        <v>152</v>
      </c>
      <c r="C60" s="12" t="s">
        <v>147</v>
      </c>
      <c r="D60" s="12" t="s">
        <v>148</v>
      </c>
      <c r="E60" s="12">
        <v>142.7</v>
      </c>
      <c r="F60" s="12">
        <v>74.8</v>
      </c>
      <c r="G60" s="14">
        <f t="shared" si="2"/>
        <v>73.42</v>
      </c>
      <c r="H60" s="12">
        <v>3</v>
      </c>
      <c r="I60" s="17"/>
    </row>
    <row r="61" s="2" customFormat="1" ht="25" customHeight="1" spans="1:9">
      <c r="A61" s="9" t="s">
        <v>153</v>
      </c>
      <c r="B61" s="10" t="s">
        <v>154</v>
      </c>
      <c r="C61" s="9" t="s">
        <v>155</v>
      </c>
      <c r="D61" s="9" t="s">
        <v>156</v>
      </c>
      <c r="E61" s="9">
        <v>135.4</v>
      </c>
      <c r="F61" s="9">
        <v>77.6</v>
      </c>
      <c r="G61" s="11">
        <f t="shared" si="2"/>
        <v>73.64</v>
      </c>
      <c r="H61" s="9">
        <v>1</v>
      </c>
      <c r="I61" s="16" t="s">
        <v>14</v>
      </c>
    </row>
    <row r="62" s="2" customFormat="1" ht="25" customHeight="1" spans="1:9">
      <c r="A62" s="12" t="s">
        <v>157</v>
      </c>
      <c r="B62" s="13" t="s">
        <v>158</v>
      </c>
      <c r="C62" s="12" t="s">
        <v>155</v>
      </c>
      <c r="D62" s="12" t="s">
        <v>156</v>
      </c>
      <c r="E62" s="12">
        <v>136.1</v>
      </c>
      <c r="F62" s="12">
        <v>76.6</v>
      </c>
      <c r="G62" s="14">
        <f t="shared" si="2"/>
        <v>73.18</v>
      </c>
      <c r="H62" s="12">
        <v>2</v>
      </c>
      <c r="I62" s="17"/>
    </row>
    <row r="63" s="2" customFormat="1" ht="25" customHeight="1" spans="1:9">
      <c r="A63" s="12" t="s">
        <v>159</v>
      </c>
      <c r="B63" s="13" t="s">
        <v>160</v>
      </c>
      <c r="C63" s="12" t="s">
        <v>155</v>
      </c>
      <c r="D63" s="12" t="s">
        <v>156</v>
      </c>
      <c r="E63" s="12">
        <v>129.8</v>
      </c>
      <c r="F63" s="12">
        <v>71.6</v>
      </c>
      <c r="G63" s="14">
        <f t="shared" si="2"/>
        <v>68.92</v>
      </c>
      <c r="H63" s="12">
        <v>3</v>
      </c>
      <c r="I63" s="17"/>
    </row>
    <row r="64" s="2" customFormat="1" ht="25" customHeight="1" spans="1:9">
      <c r="A64" s="9" t="s">
        <v>161</v>
      </c>
      <c r="B64" s="10" t="s">
        <v>162</v>
      </c>
      <c r="C64" s="9" t="s">
        <v>155</v>
      </c>
      <c r="D64" s="9" t="s">
        <v>163</v>
      </c>
      <c r="E64" s="9">
        <v>137.4</v>
      </c>
      <c r="F64" s="9">
        <v>74.2</v>
      </c>
      <c r="G64" s="11">
        <f t="shared" si="2"/>
        <v>72</v>
      </c>
      <c r="H64" s="9">
        <v>1</v>
      </c>
      <c r="I64" s="16" t="s">
        <v>14</v>
      </c>
    </row>
    <row r="65" s="2" customFormat="1" ht="25" customHeight="1" spans="1:9">
      <c r="A65" s="12" t="s">
        <v>164</v>
      </c>
      <c r="B65" s="13" t="s">
        <v>165</v>
      </c>
      <c r="C65" s="12" t="s">
        <v>155</v>
      </c>
      <c r="D65" s="12" t="s">
        <v>163</v>
      </c>
      <c r="E65" s="12">
        <v>130.8</v>
      </c>
      <c r="F65" s="12">
        <v>75.2</v>
      </c>
      <c r="G65" s="14">
        <f t="shared" si="2"/>
        <v>71.28</v>
      </c>
      <c r="H65" s="12">
        <v>2</v>
      </c>
      <c r="I65" s="17"/>
    </row>
    <row r="66" s="2" customFormat="1" ht="25" customHeight="1" spans="1:9">
      <c r="A66" s="12" t="s">
        <v>166</v>
      </c>
      <c r="B66" s="13" t="s">
        <v>167</v>
      </c>
      <c r="C66" s="12" t="s">
        <v>155</v>
      </c>
      <c r="D66" s="12" t="s">
        <v>163</v>
      </c>
      <c r="E66" s="12">
        <v>133.8</v>
      </c>
      <c r="F66" s="12">
        <v>69.6</v>
      </c>
      <c r="G66" s="14">
        <f t="shared" si="2"/>
        <v>68.52</v>
      </c>
      <c r="H66" s="12">
        <v>3</v>
      </c>
      <c r="I66" s="17"/>
    </row>
    <row r="67" s="2" customFormat="1" ht="25" customHeight="1" spans="1:9">
      <c r="A67" s="9" t="s">
        <v>168</v>
      </c>
      <c r="B67" s="10" t="s">
        <v>169</v>
      </c>
      <c r="C67" s="9" t="s">
        <v>170</v>
      </c>
      <c r="D67" s="9" t="s">
        <v>55</v>
      </c>
      <c r="E67" s="9">
        <v>133</v>
      </c>
      <c r="F67" s="9">
        <v>74.6</v>
      </c>
      <c r="G67" s="11">
        <f t="shared" si="2"/>
        <v>71.36</v>
      </c>
      <c r="H67" s="9">
        <v>1</v>
      </c>
      <c r="I67" s="16" t="s">
        <v>14</v>
      </c>
    </row>
    <row r="68" s="2" customFormat="1" ht="25" customHeight="1" spans="1:9">
      <c r="A68" s="12" t="s">
        <v>171</v>
      </c>
      <c r="B68" s="13" t="s">
        <v>172</v>
      </c>
      <c r="C68" s="12" t="s">
        <v>170</v>
      </c>
      <c r="D68" s="12" t="s">
        <v>55</v>
      </c>
      <c r="E68" s="12">
        <v>126</v>
      </c>
      <c r="F68" s="12">
        <v>74.4</v>
      </c>
      <c r="G68" s="14">
        <f t="shared" si="2"/>
        <v>69.84</v>
      </c>
      <c r="H68" s="12">
        <v>2</v>
      </c>
      <c r="I68" s="17"/>
    </row>
    <row r="69" s="2" customFormat="1" ht="25" customHeight="1" spans="1:9">
      <c r="A69" s="12" t="s">
        <v>173</v>
      </c>
      <c r="B69" s="13" t="s">
        <v>174</v>
      </c>
      <c r="C69" s="12" t="s">
        <v>170</v>
      </c>
      <c r="D69" s="12" t="s">
        <v>55</v>
      </c>
      <c r="E69" s="12">
        <v>122.2</v>
      </c>
      <c r="F69" s="12">
        <v>69.6</v>
      </c>
      <c r="G69" s="14">
        <f t="shared" si="2"/>
        <v>66.2</v>
      </c>
      <c r="H69" s="12">
        <v>3</v>
      </c>
      <c r="I69" s="17"/>
    </row>
    <row r="70" s="2" customFormat="1" ht="25" customHeight="1" spans="1:9">
      <c r="A70" s="9" t="s">
        <v>175</v>
      </c>
      <c r="B70" s="10" t="s">
        <v>176</v>
      </c>
      <c r="C70" s="9" t="s">
        <v>177</v>
      </c>
      <c r="D70" s="9" t="s">
        <v>63</v>
      </c>
      <c r="E70" s="9">
        <v>146.2</v>
      </c>
      <c r="F70" s="9">
        <v>80.2</v>
      </c>
      <c r="G70" s="11">
        <f t="shared" si="2"/>
        <v>77.36</v>
      </c>
      <c r="H70" s="9">
        <v>1</v>
      </c>
      <c r="I70" s="16" t="s">
        <v>14</v>
      </c>
    </row>
    <row r="71" s="2" customFormat="1" ht="25" customHeight="1" spans="1:9">
      <c r="A71" s="12" t="s">
        <v>178</v>
      </c>
      <c r="B71" s="13" t="s">
        <v>179</v>
      </c>
      <c r="C71" s="12" t="s">
        <v>177</v>
      </c>
      <c r="D71" s="12" t="s">
        <v>63</v>
      </c>
      <c r="E71" s="12">
        <v>140.3</v>
      </c>
      <c r="F71" s="12">
        <v>81.8</v>
      </c>
      <c r="G71" s="14">
        <f t="shared" si="2"/>
        <v>77.14</v>
      </c>
      <c r="H71" s="12">
        <v>2</v>
      </c>
      <c r="I71" s="17"/>
    </row>
    <row r="72" s="2" customFormat="1" ht="25" customHeight="1" spans="1:9">
      <c r="A72" s="12" t="s">
        <v>180</v>
      </c>
      <c r="B72" s="13" t="s">
        <v>181</v>
      </c>
      <c r="C72" s="12" t="s">
        <v>177</v>
      </c>
      <c r="D72" s="12" t="s">
        <v>63</v>
      </c>
      <c r="E72" s="12">
        <v>141.1</v>
      </c>
      <c r="F72" s="12">
        <v>76.8</v>
      </c>
      <c r="G72" s="14">
        <f t="shared" si="2"/>
        <v>74.3</v>
      </c>
      <c r="H72" s="12">
        <v>3</v>
      </c>
      <c r="I72" s="17"/>
    </row>
    <row r="73" s="2" customFormat="1" ht="25" customHeight="1" spans="1:9">
      <c r="A73" s="9" t="s">
        <v>182</v>
      </c>
      <c r="B73" s="10" t="s">
        <v>183</v>
      </c>
      <c r="C73" s="9" t="s">
        <v>184</v>
      </c>
      <c r="D73" s="9" t="s">
        <v>156</v>
      </c>
      <c r="E73" s="9">
        <v>141.1</v>
      </c>
      <c r="F73" s="9">
        <v>83.2</v>
      </c>
      <c r="G73" s="11">
        <f t="shared" si="2"/>
        <v>78.14</v>
      </c>
      <c r="H73" s="9">
        <v>1</v>
      </c>
      <c r="I73" s="16" t="s">
        <v>14</v>
      </c>
    </row>
    <row r="74" s="2" customFormat="1" ht="25" customHeight="1" spans="1:9">
      <c r="A74" s="12" t="s">
        <v>185</v>
      </c>
      <c r="B74" s="13" t="s">
        <v>186</v>
      </c>
      <c r="C74" s="12" t="s">
        <v>184</v>
      </c>
      <c r="D74" s="12" t="s">
        <v>156</v>
      </c>
      <c r="E74" s="12">
        <v>132.9</v>
      </c>
      <c r="F74" s="12">
        <v>77.2</v>
      </c>
      <c r="G74" s="14">
        <f t="shared" si="2"/>
        <v>72.9</v>
      </c>
      <c r="H74" s="12">
        <v>2</v>
      </c>
      <c r="I74" s="17"/>
    </row>
    <row r="75" s="2" customFormat="1" ht="25" customHeight="1" spans="1:9">
      <c r="A75" s="12" t="s">
        <v>187</v>
      </c>
      <c r="B75" s="13" t="s">
        <v>188</v>
      </c>
      <c r="C75" s="12" t="s">
        <v>184</v>
      </c>
      <c r="D75" s="12" t="s">
        <v>156</v>
      </c>
      <c r="E75" s="12">
        <v>134</v>
      </c>
      <c r="F75" s="12">
        <v>75.8</v>
      </c>
      <c r="G75" s="14">
        <f t="shared" si="2"/>
        <v>72.28</v>
      </c>
      <c r="H75" s="12">
        <v>3</v>
      </c>
      <c r="I75" s="17"/>
    </row>
    <row r="76" s="2" customFormat="1" ht="25" customHeight="1" spans="1:9">
      <c r="A76" s="9" t="s">
        <v>189</v>
      </c>
      <c r="B76" s="10" t="s">
        <v>190</v>
      </c>
      <c r="C76" s="9" t="s">
        <v>184</v>
      </c>
      <c r="D76" s="9" t="s">
        <v>163</v>
      </c>
      <c r="E76" s="9">
        <v>139.3</v>
      </c>
      <c r="F76" s="9">
        <v>78.4</v>
      </c>
      <c r="G76" s="11">
        <f t="shared" si="2"/>
        <v>74.9</v>
      </c>
      <c r="H76" s="9">
        <v>1</v>
      </c>
      <c r="I76" s="16" t="s">
        <v>14</v>
      </c>
    </row>
    <row r="77" s="2" customFormat="1" ht="25" customHeight="1" spans="1:9">
      <c r="A77" s="12" t="s">
        <v>191</v>
      </c>
      <c r="B77" s="13" t="s">
        <v>192</v>
      </c>
      <c r="C77" s="12" t="s">
        <v>184</v>
      </c>
      <c r="D77" s="12" t="s">
        <v>163</v>
      </c>
      <c r="E77" s="12">
        <v>135.5</v>
      </c>
      <c r="F77" s="12">
        <v>78.2</v>
      </c>
      <c r="G77" s="14">
        <f t="shared" si="2"/>
        <v>74.02</v>
      </c>
      <c r="H77" s="12">
        <v>2</v>
      </c>
      <c r="I77" s="17"/>
    </row>
    <row r="78" s="2" customFormat="1" ht="25" customHeight="1" spans="1:9">
      <c r="A78" s="12" t="s">
        <v>193</v>
      </c>
      <c r="B78" s="13" t="s">
        <v>194</v>
      </c>
      <c r="C78" s="12" t="s">
        <v>184</v>
      </c>
      <c r="D78" s="12" t="s">
        <v>163</v>
      </c>
      <c r="E78" s="12">
        <v>136</v>
      </c>
      <c r="F78" s="12">
        <v>75.8</v>
      </c>
      <c r="G78" s="14">
        <f t="shared" si="2"/>
        <v>72.68</v>
      </c>
      <c r="H78" s="12">
        <v>3</v>
      </c>
      <c r="I78" s="17"/>
    </row>
    <row r="79" s="2" customFormat="1" ht="25" customHeight="1" spans="1:9">
      <c r="A79" s="9" t="s">
        <v>195</v>
      </c>
      <c r="B79" s="10" t="s">
        <v>196</v>
      </c>
      <c r="C79" s="9" t="s">
        <v>197</v>
      </c>
      <c r="D79" s="9" t="s">
        <v>55</v>
      </c>
      <c r="E79" s="9">
        <v>136.4</v>
      </c>
      <c r="F79" s="9">
        <v>75.6</v>
      </c>
      <c r="G79" s="11">
        <f t="shared" si="2"/>
        <v>72.64</v>
      </c>
      <c r="H79" s="9">
        <v>1</v>
      </c>
      <c r="I79" s="16" t="s">
        <v>14</v>
      </c>
    </row>
    <row r="80" s="2" customFormat="1" ht="25" customHeight="1" spans="1:9">
      <c r="A80" s="12" t="s">
        <v>198</v>
      </c>
      <c r="B80" s="13" t="s">
        <v>199</v>
      </c>
      <c r="C80" s="12" t="s">
        <v>197</v>
      </c>
      <c r="D80" s="12" t="s">
        <v>55</v>
      </c>
      <c r="E80" s="12">
        <v>137.5</v>
      </c>
      <c r="F80" s="12">
        <v>74</v>
      </c>
      <c r="G80" s="14">
        <f t="shared" si="2"/>
        <v>71.9</v>
      </c>
      <c r="H80" s="12">
        <v>2</v>
      </c>
      <c r="I80" s="17"/>
    </row>
    <row r="81" s="2" customFormat="1" ht="25" customHeight="1" spans="1:9">
      <c r="A81" s="12" t="s">
        <v>200</v>
      </c>
      <c r="B81" s="13" t="s">
        <v>201</v>
      </c>
      <c r="C81" s="12" t="s">
        <v>197</v>
      </c>
      <c r="D81" s="12" t="s">
        <v>55</v>
      </c>
      <c r="E81" s="12">
        <v>139.4</v>
      </c>
      <c r="F81" s="12">
        <v>71.8</v>
      </c>
      <c r="G81" s="14">
        <f t="shared" si="2"/>
        <v>70.96</v>
      </c>
      <c r="H81" s="12">
        <v>3</v>
      </c>
      <c r="I81" s="17"/>
    </row>
    <row r="82" s="2" customFormat="1" ht="25" customHeight="1" spans="1:9">
      <c r="A82" s="9" t="s">
        <v>202</v>
      </c>
      <c r="B82" s="10" t="s">
        <v>203</v>
      </c>
      <c r="C82" s="9" t="s">
        <v>204</v>
      </c>
      <c r="D82" s="9" t="s">
        <v>27</v>
      </c>
      <c r="E82" s="9">
        <v>139</v>
      </c>
      <c r="F82" s="9">
        <v>78.4</v>
      </c>
      <c r="G82" s="11">
        <f t="shared" si="2"/>
        <v>74.84</v>
      </c>
      <c r="H82" s="9">
        <v>1</v>
      </c>
      <c r="I82" s="16" t="s">
        <v>14</v>
      </c>
    </row>
    <row r="83" s="2" customFormat="1" ht="25" customHeight="1" spans="1:9">
      <c r="A83" s="12" t="s">
        <v>205</v>
      </c>
      <c r="B83" s="13" t="s">
        <v>206</v>
      </c>
      <c r="C83" s="12" t="s">
        <v>204</v>
      </c>
      <c r="D83" s="12" t="s">
        <v>27</v>
      </c>
      <c r="E83" s="12">
        <v>136.67</v>
      </c>
      <c r="F83" s="12">
        <v>78.6</v>
      </c>
      <c r="G83" s="14">
        <f t="shared" si="2"/>
        <v>74.494</v>
      </c>
      <c r="H83" s="12">
        <v>2</v>
      </c>
      <c r="I83" s="17"/>
    </row>
    <row r="84" s="2" customFormat="1" ht="25" customHeight="1" spans="1:9">
      <c r="A84" s="12" t="s">
        <v>207</v>
      </c>
      <c r="B84" s="13" t="s">
        <v>208</v>
      </c>
      <c r="C84" s="12" t="s">
        <v>204</v>
      </c>
      <c r="D84" s="12" t="s">
        <v>27</v>
      </c>
      <c r="E84" s="12">
        <v>136.67</v>
      </c>
      <c r="F84" s="12">
        <v>78</v>
      </c>
      <c r="G84" s="14">
        <f t="shared" si="2"/>
        <v>74.134</v>
      </c>
      <c r="H84" s="12">
        <v>3</v>
      </c>
      <c r="I84" s="17"/>
    </row>
    <row r="85" s="2" customFormat="1" ht="25" customHeight="1" spans="1:9">
      <c r="A85" s="12" t="s">
        <v>209</v>
      </c>
      <c r="B85" s="13" t="s">
        <v>210</v>
      </c>
      <c r="C85" s="12" t="s">
        <v>204</v>
      </c>
      <c r="D85" s="12" t="s">
        <v>27</v>
      </c>
      <c r="E85" s="12">
        <v>139.33</v>
      </c>
      <c r="F85" s="12">
        <v>76.8</v>
      </c>
      <c r="G85" s="14">
        <f t="shared" si="2"/>
        <v>73.946</v>
      </c>
      <c r="H85" s="12">
        <v>4</v>
      </c>
      <c r="I85" s="17"/>
    </row>
    <row r="86" s="2" customFormat="1" ht="25" customHeight="1" spans="1:9">
      <c r="A86" s="9" t="s">
        <v>211</v>
      </c>
      <c r="B86" s="10" t="s">
        <v>212</v>
      </c>
      <c r="C86" s="9" t="s">
        <v>213</v>
      </c>
      <c r="D86" s="9" t="s">
        <v>214</v>
      </c>
      <c r="E86" s="9">
        <v>134.83</v>
      </c>
      <c r="F86" s="9">
        <v>79</v>
      </c>
      <c r="G86" s="11">
        <f t="shared" si="2"/>
        <v>74.366</v>
      </c>
      <c r="H86" s="9">
        <v>1</v>
      </c>
      <c r="I86" s="16" t="s">
        <v>14</v>
      </c>
    </row>
    <row r="87" s="2" customFormat="1" ht="25" customHeight="1" spans="1:9">
      <c r="A87" s="12" t="s">
        <v>215</v>
      </c>
      <c r="B87" s="13" t="s">
        <v>216</v>
      </c>
      <c r="C87" s="12" t="s">
        <v>213</v>
      </c>
      <c r="D87" s="12" t="s">
        <v>214</v>
      </c>
      <c r="E87" s="12">
        <v>135.83</v>
      </c>
      <c r="F87" s="12">
        <v>77.2</v>
      </c>
      <c r="G87" s="14">
        <f t="shared" si="2"/>
        <v>73.486</v>
      </c>
      <c r="H87" s="12">
        <v>2</v>
      </c>
      <c r="I87" s="17"/>
    </row>
    <row r="88" s="2" customFormat="1" ht="25" customHeight="1" spans="1:9">
      <c r="A88" s="12" t="s">
        <v>217</v>
      </c>
      <c r="B88" s="13" t="s">
        <v>218</v>
      </c>
      <c r="C88" s="12" t="s">
        <v>213</v>
      </c>
      <c r="D88" s="12" t="s">
        <v>214</v>
      </c>
      <c r="E88" s="12">
        <v>144</v>
      </c>
      <c r="F88" s="12">
        <v>73.8</v>
      </c>
      <c r="G88" s="14">
        <f t="shared" si="2"/>
        <v>73.08</v>
      </c>
      <c r="H88" s="12">
        <v>3</v>
      </c>
      <c r="I88" s="17"/>
    </row>
    <row r="89" s="2" customFormat="1" ht="25" customHeight="1" spans="1:9">
      <c r="A89" s="9" t="s">
        <v>219</v>
      </c>
      <c r="B89" s="10" t="s">
        <v>220</v>
      </c>
      <c r="C89" s="9" t="s">
        <v>213</v>
      </c>
      <c r="D89" s="9" t="s">
        <v>55</v>
      </c>
      <c r="E89" s="9">
        <v>145.33</v>
      </c>
      <c r="F89" s="9">
        <v>80.6</v>
      </c>
      <c r="G89" s="11">
        <f t="shared" si="2"/>
        <v>77.426</v>
      </c>
      <c r="H89" s="9">
        <v>1</v>
      </c>
      <c r="I89" s="16" t="s">
        <v>14</v>
      </c>
    </row>
    <row r="90" s="2" customFormat="1" ht="25" customHeight="1" spans="1:9">
      <c r="A90" s="12" t="s">
        <v>221</v>
      </c>
      <c r="B90" s="13" t="s">
        <v>222</v>
      </c>
      <c r="C90" s="12" t="s">
        <v>213</v>
      </c>
      <c r="D90" s="12" t="s">
        <v>55</v>
      </c>
      <c r="E90" s="12">
        <v>139.33</v>
      </c>
      <c r="F90" s="12">
        <v>82.6</v>
      </c>
      <c r="G90" s="14">
        <f t="shared" si="2"/>
        <v>77.426</v>
      </c>
      <c r="H90" s="12">
        <v>2</v>
      </c>
      <c r="I90" s="17"/>
    </row>
    <row r="91" s="2" customFormat="1" ht="25" customHeight="1" spans="1:9">
      <c r="A91" s="12" t="s">
        <v>223</v>
      </c>
      <c r="B91" s="13" t="s">
        <v>224</v>
      </c>
      <c r="C91" s="12" t="s">
        <v>213</v>
      </c>
      <c r="D91" s="12" t="s">
        <v>55</v>
      </c>
      <c r="E91" s="12">
        <v>138.5</v>
      </c>
      <c r="F91" s="12">
        <v>78.6</v>
      </c>
      <c r="G91" s="14">
        <f t="shared" si="2"/>
        <v>74.86</v>
      </c>
      <c r="H91" s="12">
        <v>3</v>
      </c>
      <c r="I91" s="17"/>
    </row>
    <row r="92" s="2" customFormat="1" ht="25" customHeight="1" spans="1:9">
      <c r="A92" s="9" t="s">
        <v>225</v>
      </c>
      <c r="B92" s="10" t="s">
        <v>226</v>
      </c>
      <c r="C92" s="9" t="s">
        <v>227</v>
      </c>
      <c r="D92" s="9" t="s">
        <v>63</v>
      </c>
      <c r="E92" s="9">
        <v>143.83</v>
      </c>
      <c r="F92" s="9">
        <v>78.6</v>
      </c>
      <c r="G92" s="11">
        <f t="shared" ref="G92:G135" si="3">E92/2*0.4+F92*0.6</f>
        <v>75.926</v>
      </c>
      <c r="H92" s="9">
        <v>1</v>
      </c>
      <c r="I92" s="16" t="s">
        <v>14</v>
      </c>
    </row>
    <row r="93" s="2" customFormat="1" ht="25" customHeight="1" spans="1:9">
      <c r="A93" s="12" t="s">
        <v>228</v>
      </c>
      <c r="B93" s="13" t="s">
        <v>229</v>
      </c>
      <c r="C93" s="12" t="s">
        <v>227</v>
      </c>
      <c r="D93" s="12" t="s">
        <v>63</v>
      </c>
      <c r="E93" s="12">
        <v>139.83</v>
      </c>
      <c r="F93" s="12">
        <v>77.4</v>
      </c>
      <c r="G93" s="14">
        <f t="shared" si="3"/>
        <v>74.406</v>
      </c>
      <c r="H93" s="12">
        <v>2</v>
      </c>
      <c r="I93" s="17"/>
    </row>
    <row r="94" s="2" customFormat="1" ht="25" customHeight="1" spans="1:9">
      <c r="A94" s="12" t="s">
        <v>230</v>
      </c>
      <c r="B94" s="13" t="s">
        <v>231</v>
      </c>
      <c r="C94" s="12" t="s">
        <v>227</v>
      </c>
      <c r="D94" s="12" t="s">
        <v>63</v>
      </c>
      <c r="E94" s="12">
        <v>141.33</v>
      </c>
      <c r="F94" s="12">
        <v>76</v>
      </c>
      <c r="G94" s="14">
        <f t="shared" si="3"/>
        <v>73.866</v>
      </c>
      <c r="H94" s="12">
        <v>3</v>
      </c>
      <c r="I94" s="17"/>
    </row>
    <row r="95" s="2" customFormat="1" ht="25" customHeight="1" spans="1:9">
      <c r="A95" s="9" t="s">
        <v>232</v>
      </c>
      <c r="B95" s="10" t="s">
        <v>233</v>
      </c>
      <c r="C95" s="9" t="s">
        <v>227</v>
      </c>
      <c r="D95" s="9" t="s">
        <v>55</v>
      </c>
      <c r="E95" s="9">
        <v>139.17</v>
      </c>
      <c r="F95" s="9">
        <v>81.2</v>
      </c>
      <c r="G95" s="11">
        <f t="shared" si="3"/>
        <v>76.554</v>
      </c>
      <c r="H95" s="9">
        <v>1</v>
      </c>
      <c r="I95" s="16" t="s">
        <v>14</v>
      </c>
    </row>
    <row r="96" s="2" customFormat="1" ht="25" customHeight="1" spans="1:9">
      <c r="A96" s="12" t="s">
        <v>234</v>
      </c>
      <c r="B96" s="13" t="s">
        <v>235</v>
      </c>
      <c r="C96" s="12" t="s">
        <v>227</v>
      </c>
      <c r="D96" s="12" t="s">
        <v>55</v>
      </c>
      <c r="E96" s="12">
        <v>137.33</v>
      </c>
      <c r="F96" s="12">
        <v>80.6</v>
      </c>
      <c r="G96" s="14">
        <f t="shared" si="3"/>
        <v>75.826</v>
      </c>
      <c r="H96" s="12">
        <v>2</v>
      </c>
      <c r="I96" s="17"/>
    </row>
    <row r="97" s="2" customFormat="1" ht="25" customHeight="1" spans="1:9">
      <c r="A97" s="12" t="s">
        <v>236</v>
      </c>
      <c r="B97" s="13" t="s">
        <v>237</v>
      </c>
      <c r="C97" s="12" t="s">
        <v>227</v>
      </c>
      <c r="D97" s="12" t="s">
        <v>55</v>
      </c>
      <c r="E97" s="12">
        <v>134.17</v>
      </c>
      <c r="F97" s="12">
        <v>76.6</v>
      </c>
      <c r="G97" s="14">
        <f t="shared" si="3"/>
        <v>72.794</v>
      </c>
      <c r="H97" s="12">
        <v>3</v>
      </c>
      <c r="I97" s="17"/>
    </row>
    <row r="98" s="2" customFormat="1" ht="25" customHeight="1" spans="1:9">
      <c r="A98" s="9" t="s">
        <v>238</v>
      </c>
      <c r="B98" s="10" t="s">
        <v>239</v>
      </c>
      <c r="C98" s="9" t="s">
        <v>240</v>
      </c>
      <c r="D98" s="9" t="s">
        <v>13</v>
      </c>
      <c r="E98" s="9">
        <v>145</v>
      </c>
      <c r="F98" s="9">
        <v>82.2</v>
      </c>
      <c r="G98" s="11">
        <f t="shared" si="3"/>
        <v>78.32</v>
      </c>
      <c r="H98" s="9">
        <v>1</v>
      </c>
      <c r="I98" s="16" t="s">
        <v>14</v>
      </c>
    </row>
    <row r="99" s="2" customFormat="1" ht="25" customHeight="1" spans="1:9">
      <c r="A99" s="12" t="s">
        <v>241</v>
      </c>
      <c r="B99" s="13" t="s">
        <v>242</v>
      </c>
      <c r="C99" s="12" t="s">
        <v>240</v>
      </c>
      <c r="D99" s="12" t="s">
        <v>13</v>
      </c>
      <c r="E99" s="12">
        <v>134.67</v>
      </c>
      <c r="F99" s="12">
        <v>80</v>
      </c>
      <c r="G99" s="14">
        <f t="shared" si="3"/>
        <v>74.934</v>
      </c>
      <c r="H99" s="12">
        <v>2</v>
      </c>
      <c r="I99" s="17"/>
    </row>
    <row r="100" s="2" customFormat="1" ht="25" customHeight="1" spans="1:9">
      <c r="A100" s="12" t="s">
        <v>243</v>
      </c>
      <c r="B100" s="13" t="s">
        <v>244</v>
      </c>
      <c r="C100" s="12" t="s">
        <v>240</v>
      </c>
      <c r="D100" s="12" t="s">
        <v>13</v>
      </c>
      <c r="E100" s="12">
        <v>134.33</v>
      </c>
      <c r="F100" s="12">
        <v>75.6</v>
      </c>
      <c r="G100" s="14">
        <f t="shared" si="3"/>
        <v>72.226</v>
      </c>
      <c r="H100" s="12">
        <v>3</v>
      </c>
      <c r="I100" s="17"/>
    </row>
    <row r="101" s="2" customFormat="1" ht="25" customHeight="1" spans="1:9">
      <c r="A101" s="12" t="s">
        <v>245</v>
      </c>
      <c r="B101" s="13" t="s">
        <v>246</v>
      </c>
      <c r="C101" s="12" t="s">
        <v>240</v>
      </c>
      <c r="D101" s="12" t="s">
        <v>13</v>
      </c>
      <c r="E101" s="12">
        <v>134.33</v>
      </c>
      <c r="F101" s="12">
        <v>75</v>
      </c>
      <c r="G101" s="14">
        <f t="shared" si="3"/>
        <v>71.866</v>
      </c>
      <c r="H101" s="12">
        <v>4</v>
      </c>
      <c r="I101" s="17"/>
    </row>
    <row r="102" s="2" customFormat="1" ht="25" customHeight="1" spans="1:9">
      <c r="A102" s="9" t="s">
        <v>247</v>
      </c>
      <c r="B102" s="10" t="s">
        <v>248</v>
      </c>
      <c r="C102" s="9" t="s">
        <v>249</v>
      </c>
      <c r="D102" s="9" t="s">
        <v>55</v>
      </c>
      <c r="E102" s="9">
        <v>139.5</v>
      </c>
      <c r="F102" s="9">
        <v>81.2</v>
      </c>
      <c r="G102" s="11">
        <f t="shared" si="3"/>
        <v>76.62</v>
      </c>
      <c r="H102" s="9">
        <v>1</v>
      </c>
      <c r="I102" s="16" t="s">
        <v>14</v>
      </c>
    </row>
    <row r="103" s="2" customFormat="1" ht="25" customHeight="1" spans="1:9">
      <c r="A103" s="12" t="s">
        <v>250</v>
      </c>
      <c r="B103" s="13" t="s">
        <v>251</v>
      </c>
      <c r="C103" s="12" t="s">
        <v>249</v>
      </c>
      <c r="D103" s="12" t="s">
        <v>55</v>
      </c>
      <c r="E103" s="12">
        <v>144.83</v>
      </c>
      <c r="F103" s="12">
        <v>77.4</v>
      </c>
      <c r="G103" s="14">
        <f t="shared" si="3"/>
        <v>75.406</v>
      </c>
      <c r="H103" s="12">
        <v>2</v>
      </c>
      <c r="I103" s="17"/>
    </row>
    <row r="104" s="2" customFormat="1" ht="25" customHeight="1" spans="1:9">
      <c r="A104" s="12" t="s">
        <v>252</v>
      </c>
      <c r="B104" s="13" t="s">
        <v>253</v>
      </c>
      <c r="C104" s="12" t="s">
        <v>249</v>
      </c>
      <c r="D104" s="12" t="s">
        <v>55</v>
      </c>
      <c r="E104" s="12">
        <v>140.5</v>
      </c>
      <c r="F104" s="12">
        <v>74.6</v>
      </c>
      <c r="G104" s="14">
        <f t="shared" si="3"/>
        <v>72.86</v>
      </c>
      <c r="H104" s="12">
        <v>3</v>
      </c>
      <c r="I104" s="17"/>
    </row>
    <row r="105" s="2" customFormat="1" ht="25" customHeight="1" spans="1:9">
      <c r="A105" s="12" t="s">
        <v>254</v>
      </c>
      <c r="B105" s="13" t="s">
        <v>255</v>
      </c>
      <c r="C105" s="12" t="s">
        <v>249</v>
      </c>
      <c r="D105" s="12" t="s">
        <v>55</v>
      </c>
      <c r="E105" s="12">
        <v>139.5</v>
      </c>
      <c r="F105" s="12">
        <v>67</v>
      </c>
      <c r="G105" s="14">
        <f t="shared" si="3"/>
        <v>68.1</v>
      </c>
      <c r="H105" s="12">
        <v>4</v>
      </c>
      <c r="I105" s="17"/>
    </row>
    <row r="106" s="2" customFormat="1" ht="25" customHeight="1" spans="1:9">
      <c r="A106" s="9" t="s">
        <v>256</v>
      </c>
      <c r="B106" s="10" t="s">
        <v>257</v>
      </c>
      <c r="C106" s="9" t="s">
        <v>204</v>
      </c>
      <c r="D106" s="9" t="s">
        <v>13</v>
      </c>
      <c r="E106" s="9">
        <v>129.83</v>
      </c>
      <c r="F106" s="9">
        <v>82.8</v>
      </c>
      <c r="G106" s="11">
        <f t="shared" si="3"/>
        <v>75.646</v>
      </c>
      <c r="H106" s="9">
        <v>1</v>
      </c>
      <c r="I106" s="16" t="s">
        <v>14</v>
      </c>
    </row>
    <row r="107" s="2" customFormat="1" ht="25" customHeight="1" spans="1:9">
      <c r="A107" s="9" t="s">
        <v>258</v>
      </c>
      <c r="B107" s="10" t="s">
        <v>259</v>
      </c>
      <c r="C107" s="9" t="s">
        <v>204</v>
      </c>
      <c r="D107" s="9" t="s">
        <v>13</v>
      </c>
      <c r="E107" s="9">
        <v>136.83</v>
      </c>
      <c r="F107" s="9">
        <v>79</v>
      </c>
      <c r="G107" s="11">
        <f t="shared" si="3"/>
        <v>74.766</v>
      </c>
      <c r="H107" s="9">
        <v>2</v>
      </c>
      <c r="I107" s="16" t="s">
        <v>14</v>
      </c>
    </row>
    <row r="108" s="2" customFormat="1" ht="25" customHeight="1" spans="1:9">
      <c r="A108" s="12" t="s">
        <v>260</v>
      </c>
      <c r="B108" s="13" t="s">
        <v>261</v>
      </c>
      <c r="C108" s="12" t="s">
        <v>204</v>
      </c>
      <c r="D108" s="12" t="s">
        <v>13</v>
      </c>
      <c r="E108" s="12">
        <v>136.33</v>
      </c>
      <c r="F108" s="12">
        <v>78.4</v>
      </c>
      <c r="G108" s="14">
        <f t="shared" si="3"/>
        <v>74.306</v>
      </c>
      <c r="H108" s="12">
        <v>3</v>
      </c>
      <c r="I108" s="17"/>
    </row>
    <row r="109" s="2" customFormat="1" ht="25" customHeight="1" spans="1:9">
      <c r="A109" s="12" t="s">
        <v>262</v>
      </c>
      <c r="B109" s="13" t="s">
        <v>263</v>
      </c>
      <c r="C109" s="12" t="s">
        <v>204</v>
      </c>
      <c r="D109" s="12" t="s">
        <v>13</v>
      </c>
      <c r="E109" s="12">
        <v>131.83</v>
      </c>
      <c r="F109" s="12">
        <v>79.4</v>
      </c>
      <c r="G109" s="14">
        <f t="shared" si="3"/>
        <v>74.006</v>
      </c>
      <c r="H109" s="12">
        <v>4</v>
      </c>
      <c r="I109" s="17"/>
    </row>
    <row r="110" s="2" customFormat="1" ht="25" customHeight="1" spans="1:9">
      <c r="A110" s="12" t="s">
        <v>264</v>
      </c>
      <c r="B110" s="13" t="s">
        <v>265</v>
      </c>
      <c r="C110" s="12" t="s">
        <v>204</v>
      </c>
      <c r="D110" s="12" t="s">
        <v>13</v>
      </c>
      <c r="E110" s="12">
        <v>141.33</v>
      </c>
      <c r="F110" s="12">
        <v>74.6</v>
      </c>
      <c r="G110" s="14">
        <f t="shared" si="3"/>
        <v>73.026</v>
      </c>
      <c r="H110" s="12">
        <v>5</v>
      </c>
      <c r="I110" s="17"/>
    </row>
    <row r="111" s="2" customFormat="1" ht="25" customHeight="1" spans="1:9">
      <c r="A111" s="12" t="s">
        <v>266</v>
      </c>
      <c r="B111" s="13" t="s">
        <v>267</v>
      </c>
      <c r="C111" s="12" t="s">
        <v>204</v>
      </c>
      <c r="D111" s="12" t="s">
        <v>13</v>
      </c>
      <c r="E111" s="12">
        <v>130.17</v>
      </c>
      <c r="F111" s="12">
        <v>75.6</v>
      </c>
      <c r="G111" s="14">
        <f t="shared" si="3"/>
        <v>71.394</v>
      </c>
      <c r="H111" s="12">
        <v>6</v>
      </c>
      <c r="I111" s="17"/>
    </row>
    <row r="112" s="2" customFormat="1" ht="25" customHeight="1" spans="1:9">
      <c r="A112" s="9" t="s">
        <v>268</v>
      </c>
      <c r="B112" s="10" t="s">
        <v>269</v>
      </c>
      <c r="C112" s="9" t="s">
        <v>240</v>
      </c>
      <c r="D112" s="9" t="s">
        <v>27</v>
      </c>
      <c r="E112" s="9">
        <v>142.67</v>
      </c>
      <c r="F112" s="9">
        <v>81.2</v>
      </c>
      <c r="G112" s="11">
        <f t="shared" si="3"/>
        <v>77.254</v>
      </c>
      <c r="H112" s="9">
        <v>1</v>
      </c>
      <c r="I112" s="16" t="s">
        <v>14</v>
      </c>
    </row>
    <row r="113" s="2" customFormat="1" ht="25" customHeight="1" spans="1:9">
      <c r="A113" s="12" t="s">
        <v>270</v>
      </c>
      <c r="B113" s="13" t="s">
        <v>271</v>
      </c>
      <c r="C113" s="12" t="s">
        <v>240</v>
      </c>
      <c r="D113" s="12" t="s">
        <v>27</v>
      </c>
      <c r="E113" s="12">
        <v>145.5</v>
      </c>
      <c r="F113" s="12">
        <v>78.4</v>
      </c>
      <c r="G113" s="14">
        <f t="shared" si="3"/>
        <v>76.14</v>
      </c>
      <c r="H113" s="12">
        <v>2</v>
      </c>
      <c r="I113" s="17"/>
    </row>
    <row r="114" s="2" customFormat="1" ht="25" customHeight="1" spans="1:9">
      <c r="A114" s="12" t="s">
        <v>272</v>
      </c>
      <c r="B114" s="13" t="s">
        <v>273</v>
      </c>
      <c r="C114" s="12" t="s">
        <v>240</v>
      </c>
      <c r="D114" s="12" t="s">
        <v>27</v>
      </c>
      <c r="E114" s="12">
        <v>146.5</v>
      </c>
      <c r="F114" s="12">
        <v>77.6</v>
      </c>
      <c r="G114" s="14">
        <f t="shared" si="3"/>
        <v>75.86</v>
      </c>
      <c r="H114" s="12">
        <v>3</v>
      </c>
      <c r="I114" s="17"/>
    </row>
    <row r="115" s="2" customFormat="1" ht="25" customHeight="1" spans="1:9">
      <c r="A115" s="9" t="s">
        <v>274</v>
      </c>
      <c r="B115" s="10" t="s">
        <v>275</v>
      </c>
      <c r="C115" s="9" t="s">
        <v>276</v>
      </c>
      <c r="D115" s="9" t="s">
        <v>13</v>
      </c>
      <c r="E115" s="9">
        <v>147.33</v>
      </c>
      <c r="F115" s="9">
        <v>84.2</v>
      </c>
      <c r="G115" s="11">
        <f t="shared" si="3"/>
        <v>79.986</v>
      </c>
      <c r="H115" s="9">
        <v>1</v>
      </c>
      <c r="I115" s="16" t="s">
        <v>14</v>
      </c>
    </row>
    <row r="116" s="2" customFormat="1" ht="25" customHeight="1" spans="1:9">
      <c r="A116" s="12" t="s">
        <v>277</v>
      </c>
      <c r="B116" s="13" t="s">
        <v>278</v>
      </c>
      <c r="C116" s="12" t="s">
        <v>276</v>
      </c>
      <c r="D116" s="12" t="s">
        <v>13</v>
      </c>
      <c r="E116" s="12">
        <v>147.33</v>
      </c>
      <c r="F116" s="12">
        <v>81.6</v>
      </c>
      <c r="G116" s="14">
        <f t="shared" si="3"/>
        <v>78.426</v>
      </c>
      <c r="H116" s="12">
        <v>2</v>
      </c>
      <c r="I116" s="17"/>
    </row>
    <row r="117" s="2" customFormat="1" ht="25" customHeight="1" spans="1:9">
      <c r="A117" s="12" t="s">
        <v>279</v>
      </c>
      <c r="B117" s="13" t="s">
        <v>280</v>
      </c>
      <c r="C117" s="12" t="s">
        <v>276</v>
      </c>
      <c r="D117" s="12" t="s">
        <v>13</v>
      </c>
      <c r="E117" s="12">
        <v>145</v>
      </c>
      <c r="F117" s="12">
        <v>77.2</v>
      </c>
      <c r="G117" s="14">
        <f t="shared" si="3"/>
        <v>75.32</v>
      </c>
      <c r="H117" s="12">
        <v>3</v>
      </c>
      <c r="I117" s="17"/>
    </row>
    <row r="118" s="2" customFormat="1" ht="25" customHeight="1" spans="1:9">
      <c r="A118" s="9" t="s">
        <v>281</v>
      </c>
      <c r="B118" s="10" t="s">
        <v>282</v>
      </c>
      <c r="C118" s="9" t="s">
        <v>276</v>
      </c>
      <c r="D118" s="9" t="s">
        <v>27</v>
      </c>
      <c r="E118" s="9">
        <v>147.17</v>
      </c>
      <c r="F118" s="9">
        <v>80.8</v>
      </c>
      <c r="G118" s="11">
        <f t="shared" si="3"/>
        <v>77.914</v>
      </c>
      <c r="H118" s="9">
        <v>1</v>
      </c>
      <c r="I118" s="16" t="s">
        <v>14</v>
      </c>
    </row>
    <row r="119" s="2" customFormat="1" ht="25" customHeight="1" spans="1:9">
      <c r="A119" s="12" t="s">
        <v>283</v>
      </c>
      <c r="B119" s="13" t="s">
        <v>284</v>
      </c>
      <c r="C119" s="12" t="s">
        <v>276</v>
      </c>
      <c r="D119" s="12" t="s">
        <v>27</v>
      </c>
      <c r="E119" s="12">
        <v>138.5</v>
      </c>
      <c r="F119" s="12">
        <v>83</v>
      </c>
      <c r="G119" s="14">
        <f t="shared" si="3"/>
        <v>77.5</v>
      </c>
      <c r="H119" s="12">
        <v>2</v>
      </c>
      <c r="I119" s="17"/>
    </row>
    <row r="120" s="2" customFormat="1" ht="25" customHeight="1" spans="1:9">
      <c r="A120" s="12" t="s">
        <v>285</v>
      </c>
      <c r="B120" s="13" t="s">
        <v>286</v>
      </c>
      <c r="C120" s="12" t="s">
        <v>276</v>
      </c>
      <c r="D120" s="12" t="s">
        <v>27</v>
      </c>
      <c r="E120" s="12">
        <v>139.17</v>
      </c>
      <c r="F120" s="12">
        <v>81.2</v>
      </c>
      <c r="G120" s="14">
        <f t="shared" si="3"/>
        <v>76.554</v>
      </c>
      <c r="H120" s="12">
        <v>3</v>
      </c>
      <c r="I120" s="17"/>
    </row>
    <row r="121" s="2" customFormat="1" ht="25" customHeight="1" spans="1:9">
      <c r="A121" s="9" t="s">
        <v>287</v>
      </c>
      <c r="B121" s="10" t="s">
        <v>288</v>
      </c>
      <c r="C121" s="9" t="s">
        <v>276</v>
      </c>
      <c r="D121" s="9" t="s">
        <v>63</v>
      </c>
      <c r="E121" s="9">
        <v>137</v>
      </c>
      <c r="F121" s="9">
        <v>82.2</v>
      </c>
      <c r="G121" s="11">
        <f t="shared" si="3"/>
        <v>76.72</v>
      </c>
      <c r="H121" s="9">
        <v>1</v>
      </c>
      <c r="I121" s="16" t="s">
        <v>14</v>
      </c>
    </row>
    <row r="122" s="2" customFormat="1" ht="25" customHeight="1" spans="1:9">
      <c r="A122" s="12" t="s">
        <v>289</v>
      </c>
      <c r="B122" s="13" t="s">
        <v>290</v>
      </c>
      <c r="C122" s="12" t="s">
        <v>276</v>
      </c>
      <c r="D122" s="12" t="s">
        <v>63</v>
      </c>
      <c r="E122" s="12">
        <v>144.83</v>
      </c>
      <c r="F122" s="12">
        <v>79.4</v>
      </c>
      <c r="G122" s="14">
        <f t="shared" si="3"/>
        <v>76.606</v>
      </c>
      <c r="H122" s="12">
        <v>2</v>
      </c>
      <c r="I122" s="17"/>
    </row>
    <row r="123" s="2" customFormat="1" ht="25" customHeight="1" spans="1:9">
      <c r="A123" s="12" t="s">
        <v>291</v>
      </c>
      <c r="B123" s="13" t="s">
        <v>292</v>
      </c>
      <c r="C123" s="12" t="s">
        <v>276</v>
      </c>
      <c r="D123" s="12" t="s">
        <v>63</v>
      </c>
      <c r="E123" s="12">
        <v>140.5</v>
      </c>
      <c r="F123" s="12">
        <v>78.2</v>
      </c>
      <c r="G123" s="14">
        <f t="shared" si="3"/>
        <v>75.02</v>
      </c>
      <c r="H123" s="12">
        <v>3</v>
      </c>
      <c r="I123" s="17"/>
    </row>
    <row r="124" s="2" customFormat="1" ht="25" customHeight="1" spans="1:9">
      <c r="A124" s="9" t="s">
        <v>293</v>
      </c>
      <c r="B124" s="10" t="s">
        <v>294</v>
      </c>
      <c r="C124" s="9" t="s">
        <v>295</v>
      </c>
      <c r="D124" s="9" t="s">
        <v>55</v>
      </c>
      <c r="E124" s="9">
        <v>148.67</v>
      </c>
      <c r="F124" s="9">
        <v>79.4</v>
      </c>
      <c r="G124" s="11">
        <f t="shared" si="3"/>
        <v>77.374</v>
      </c>
      <c r="H124" s="9">
        <v>1</v>
      </c>
      <c r="I124" s="16" t="s">
        <v>14</v>
      </c>
    </row>
    <row r="125" s="2" customFormat="1" ht="25" customHeight="1" spans="1:9">
      <c r="A125" s="12" t="s">
        <v>296</v>
      </c>
      <c r="B125" s="13" t="s">
        <v>297</v>
      </c>
      <c r="C125" s="12" t="s">
        <v>295</v>
      </c>
      <c r="D125" s="12" t="s">
        <v>55</v>
      </c>
      <c r="E125" s="12">
        <v>144</v>
      </c>
      <c r="F125" s="12">
        <v>80</v>
      </c>
      <c r="G125" s="14">
        <f t="shared" si="3"/>
        <v>76.8</v>
      </c>
      <c r="H125" s="12">
        <v>2</v>
      </c>
      <c r="I125" s="17"/>
    </row>
    <row r="126" s="2" customFormat="1" ht="25" customHeight="1" spans="1:9">
      <c r="A126" s="12" t="s">
        <v>298</v>
      </c>
      <c r="B126" s="13" t="s">
        <v>299</v>
      </c>
      <c r="C126" s="12" t="s">
        <v>295</v>
      </c>
      <c r="D126" s="12" t="s">
        <v>55</v>
      </c>
      <c r="E126" s="12">
        <v>140.67</v>
      </c>
      <c r="F126" s="12">
        <v>78.2</v>
      </c>
      <c r="G126" s="14">
        <f t="shared" si="3"/>
        <v>75.054</v>
      </c>
      <c r="H126" s="12">
        <v>3</v>
      </c>
      <c r="I126" s="17"/>
    </row>
    <row r="127" s="2" customFormat="1" ht="25" customHeight="1" spans="1:9">
      <c r="A127" s="9" t="s">
        <v>300</v>
      </c>
      <c r="B127" s="10" t="s">
        <v>301</v>
      </c>
      <c r="C127" s="9" t="s">
        <v>302</v>
      </c>
      <c r="D127" s="9" t="s">
        <v>63</v>
      </c>
      <c r="E127" s="9">
        <v>143.67</v>
      </c>
      <c r="F127" s="9">
        <v>81.4</v>
      </c>
      <c r="G127" s="11">
        <f t="shared" si="3"/>
        <v>77.574</v>
      </c>
      <c r="H127" s="9">
        <v>1</v>
      </c>
      <c r="I127" s="16" t="s">
        <v>14</v>
      </c>
    </row>
    <row r="128" s="2" customFormat="1" ht="25" customHeight="1" spans="1:9">
      <c r="A128" s="12" t="s">
        <v>303</v>
      </c>
      <c r="B128" s="13" t="s">
        <v>304</v>
      </c>
      <c r="C128" s="12" t="s">
        <v>302</v>
      </c>
      <c r="D128" s="12" t="s">
        <v>63</v>
      </c>
      <c r="E128" s="12">
        <v>144.17</v>
      </c>
      <c r="F128" s="12">
        <v>80.2</v>
      </c>
      <c r="G128" s="14">
        <f t="shared" si="3"/>
        <v>76.954</v>
      </c>
      <c r="H128" s="12">
        <v>2</v>
      </c>
      <c r="I128" s="17"/>
    </row>
    <row r="129" s="2" customFormat="1" ht="25" customHeight="1" spans="1:9">
      <c r="A129" s="12" t="s">
        <v>305</v>
      </c>
      <c r="B129" s="13" t="s">
        <v>306</v>
      </c>
      <c r="C129" s="12" t="s">
        <v>302</v>
      </c>
      <c r="D129" s="12" t="s">
        <v>63</v>
      </c>
      <c r="E129" s="12">
        <v>143.5</v>
      </c>
      <c r="F129" s="12">
        <v>79.6</v>
      </c>
      <c r="G129" s="14">
        <f t="shared" si="3"/>
        <v>76.46</v>
      </c>
      <c r="H129" s="12">
        <v>3</v>
      </c>
      <c r="I129" s="17"/>
    </row>
    <row r="130" s="2" customFormat="1" ht="25" customHeight="1" spans="1:9">
      <c r="A130" s="9" t="s">
        <v>307</v>
      </c>
      <c r="B130" s="10" t="s">
        <v>308</v>
      </c>
      <c r="C130" s="9" t="s">
        <v>309</v>
      </c>
      <c r="D130" s="9" t="s">
        <v>163</v>
      </c>
      <c r="E130" s="9">
        <v>145.67</v>
      </c>
      <c r="F130" s="9">
        <v>77.8</v>
      </c>
      <c r="G130" s="11">
        <f t="shared" si="3"/>
        <v>75.814</v>
      </c>
      <c r="H130" s="9">
        <v>1</v>
      </c>
      <c r="I130" s="16" t="s">
        <v>14</v>
      </c>
    </row>
    <row r="131" s="2" customFormat="1" ht="25" customHeight="1" spans="1:9">
      <c r="A131" s="12" t="s">
        <v>310</v>
      </c>
      <c r="B131" s="13" t="s">
        <v>311</v>
      </c>
      <c r="C131" s="12" t="s">
        <v>309</v>
      </c>
      <c r="D131" s="12" t="s">
        <v>163</v>
      </c>
      <c r="E131" s="12">
        <v>141.17</v>
      </c>
      <c r="F131" s="12">
        <v>79</v>
      </c>
      <c r="G131" s="14">
        <f t="shared" si="3"/>
        <v>75.634</v>
      </c>
      <c r="H131" s="12">
        <v>2</v>
      </c>
      <c r="I131" s="17"/>
    </row>
    <row r="132" s="2" customFormat="1" ht="25" customHeight="1" spans="1:9">
      <c r="A132" s="12" t="s">
        <v>312</v>
      </c>
      <c r="B132" s="13" t="s">
        <v>313</v>
      </c>
      <c r="C132" s="12" t="s">
        <v>309</v>
      </c>
      <c r="D132" s="12" t="s">
        <v>163</v>
      </c>
      <c r="E132" s="12">
        <v>145</v>
      </c>
      <c r="F132" s="12">
        <v>74.8</v>
      </c>
      <c r="G132" s="14">
        <f t="shared" si="3"/>
        <v>73.88</v>
      </c>
      <c r="H132" s="12">
        <v>3</v>
      </c>
      <c r="I132" s="17"/>
    </row>
    <row r="133" s="2" customFormat="1" ht="25" customHeight="1" spans="1:9">
      <c r="A133" s="9" t="s">
        <v>314</v>
      </c>
      <c r="B133" s="10" t="s">
        <v>315</v>
      </c>
      <c r="C133" s="9" t="s">
        <v>309</v>
      </c>
      <c r="D133" s="9" t="s">
        <v>156</v>
      </c>
      <c r="E133" s="9">
        <v>151.5</v>
      </c>
      <c r="F133" s="9">
        <v>77.6</v>
      </c>
      <c r="G133" s="11">
        <f t="shared" si="3"/>
        <v>76.86</v>
      </c>
      <c r="H133" s="9">
        <v>1</v>
      </c>
      <c r="I133" s="16" t="s">
        <v>14</v>
      </c>
    </row>
    <row r="134" s="2" customFormat="1" ht="25" customHeight="1" spans="1:9">
      <c r="A134" s="12" t="s">
        <v>316</v>
      </c>
      <c r="B134" s="13" t="s">
        <v>317</v>
      </c>
      <c r="C134" s="12" t="s">
        <v>309</v>
      </c>
      <c r="D134" s="12" t="s">
        <v>156</v>
      </c>
      <c r="E134" s="12">
        <v>152.33</v>
      </c>
      <c r="F134" s="12">
        <v>77</v>
      </c>
      <c r="G134" s="14">
        <f t="shared" si="3"/>
        <v>76.666</v>
      </c>
      <c r="H134" s="12">
        <v>2</v>
      </c>
      <c r="I134" s="17"/>
    </row>
    <row r="135" s="2" customFormat="1" ht="25" customHeight="1" spans="1:9">
      <c r="A135" s="12" t="s">
        <v>318</v>
      </c>
      <c r="B135" s="13" t="s">
        <v>319</v>
      </c>
      <c r="C135" s="12" t="s">
        <v>309</v>
      </c>
      <c r="D135" s="12" t="s">
        <v>156</v>
      </c>
      <c r="E135" s="12">
        <v>145.33</v>
      </c>
      <c r="F135" s="12">
        <v>76.8</v>
      </c>
      <c r="G135" s="14">
        <f t="shared" si="3"/>
        <v>75.146</v>
      </c>
      <c r="H135" s="12">
        <v>3</v>
      </c>
      <c r="I135" s="17"/>
    </row>
    <row r="136" s="2" customFormat="1" ht="25" customHeight="1" spans="1:9">
      <c r="A136" s="18" t="s">
        <v>320</v>
      </c>
      <c r="B136" s="19" t="s">
        <v>321</v>
      </c>
      <c r="C136" s="18" t="s">
        <v>322</v>
      </c>
      <c r="D136" s="18" t="s">
        <v>323</v>
      </c>
      <c r="E136" s="9">
        <v>75.5</v>
      </c>
      <c r="F136" s="9">
        <v>85.6</v>
      </c>
      <c r="G136" s="11">
        <f t="shared" ref="G136:G150" si="4">E136*0.4+F136*0.6</f>
        <v>81.56</v>
      </c>
      <c r="H136" s="9">
        <v>1</v>
      </c>
      <c r="I136" s="16" t="s">
        <v>14</v>
      </c>
    </row>
    <row r="137" s="2" customFormat="1" ht="25" customHeight="1" spans="1:9">
      <c r="A137" s="18" t="s">
        <v>324</v>
      </c>
      <c r="B137" s="19" t="s">
        <v>325</v>
      </c>
      <c r="C137" s="18" t="s">
        <v>322</v>
      </c>
      <c r="D137" s="18" t="s">
        <v>323</v>
      </c>
      <c r="E137" s="18">
        <v>74.32</v>
      </c>
      <c r="F137" s="9">
        <v>84.6</v>
      </c>
      <c r="G137" s="11">
        <f t="shared" si="4"/>
        <v>80.488</v>
      </c>
      <c r="H137" s="9">
        <v>2</v>
      </c>
      <c r="I137" s="16" t="s">
        <v>14</v>
      </c>
    </row>
    <row r="138" s="2" customFormat="1" ht="25" customHeight="1" spans="1:9">
      <c r="A138" s="18" t="s">
        <v>326</v>
      </c>
      <c r="B138" s="19" t="s">
        <v>327</v>
      </c>
      <c r="C138" s="18" t="s">
        <v>322</v>
      </c>
      <c r="D138" s="18" t="s">
        <v>323</v>
      </c>
      <c r="E138" s="9">
        <v>79.18</v>
      </c>
      <c r="F138" s="9">
        <v>79</v>
      </c>
      <c r="G138" s="11">
        <f t="shared" si="4"/>
        <v>79.072</v>
      </c>
      <c r="H138" s="9">
        <v>3</v>
      </c>
      <c r="I138" s="16" t="s">
        <v>14</v>
      </c>
    </row>
    <row r="139" s="2" customFormat="1" ht="25" customHeight="1" spans="1:9">
      <c r="A139" s="18" t="s">
        <v>328</v>
      </c>
      <c r="B139" s="19" t="s">
        <v>329</v>
      </c>
      <c r="C139" s="18" t="s">
        <v>322</v>
      </c>
      <c r="D139" s="18" t="s">
        <v>323</v>
      </c>
      <c r="E139" s="9">
        <v>76.22</v>
      </c>
      <c r="F139" s="9">
        <v>80.2</v>
      </c>
      <c r="G139" s="11">
        <f t="shared" si="4"/>
        <v>78.608</v>
      </c>
      <c r="H139" s="9">
        <v>4</v>
      </c>
      <c r="I139" s="16" t="s">
        <v>14</v>
      </c>
    </row>
    <row r="140" s="2" customFormat="1" ht="25" customHeight="1" spans="1:9">
      <c r="A140" s="18" t="s">
        <v>330</v>
      </c>
      <c r="B140" s="19" t="s">
        <v>331</v>
      </c>
      <c r="C140" s="18" t="s">
        <v>322</v>
      </c>
      <c r="D140" s="18" t="s">
        <v>323</v>
      </c>
      <c r="E140" s="9">
        <v>77</v>
      </c>
      <c r="F140" s="9">
        <v>79.6</v>
      </c>
      <c r="G140" s="11">
        <f t="shared" si="4"/>
        <v>78.56</v>
      </c>
      <c r="H140" s="9">
        <v>5</v>
      </c>
      <c r="I140" s="16" t="s">
        <v>14</v>
      </c>
    </row>
    <row r="141" s="2" customFormat="1" ht="25" customHeight="1" spans="1:9">
      <c r="A141" s="18" t="s">
        <v>332</v>
      </c>
      <c r="B141" s="19" t="s">
        <v>333</v>
      </c>
      <c r="C141" s="18" t="s">
        <v>322</v>
      </c>
      <c r="D141" s="18" t="s">
        <v>323</v>
      </c>
      <c r="E141" s="18">
        <v>72.95</v>
      </c>
      <c r="F141" s="9">
        <v>82.2</v>
      </c>
      <c r="G141" s="11">
        <f t="shared" si="4"/>
        <v>78.5</v>
      </c>
      <c r="H141" s="9">
        <v>6</v>
      </c>
      <c r="I141" s="16" t="s">
        <v>14</v>
      </c>
    </row>
    <row r="142" s="2" customFormat="1" ht="25" customHeight="1" spans="1:9">
      <c r="A142" s="20" t="s">
        <v>334</v>
      </c>
      <c r="B142" s="21" t="s">
        <v>335</v>
      </c>
      <c r="C142" s="20" t="s">
        <v>322</v>
      </c>
      <c r="D142" s="20" t="s">
        <v>323</v>
      </c>
      <c r="E142" s="20">
        <v>74.22</v>
      </c>
      <c r="F142" s="12">
        <v>80</v>
      </c>
      <c r="G142" s="14">
        <f t="shared" si="4"/>
        <v>77.688</v>
      </c>
      <c r="H142" s="12">
        <v>7</v>
      </c>
      <c r="I142" s="17"/>
    </row>
    <row r="143" s="2" customFormat="1" ht="25" customHeight="1" spans="1:9">
      <c r="A143" s="20" t="s">
        <v>336</v>
      </c>
      <c r="B143" s="21" t="s">
        <v>337</v>
      </c>
      <c r="C143" s="20" t="s">
        <v>322</v>
      </c>
      <c r="D143" s="20" t="s">
        <v>323</v>
      </c>
      <c r="E143" s="12">
        <v>75.72</v>
      </c>
      <c r="F143" s="12">
        <v>78.8</v>
      </c>
      <c r="G143" s="14">
        <f t="shared" si="4"/>
        <v>77.568</v>
      </c>
      <c r="H143" s="12">
        <v>8</v>
      </c>
      <c r="I143" s="17"/>
    </row>
    <row r="144" s="2" customFormat="1" ht="25" customHeight="1" spans="1:9">
      <c r="A144" s="20" t="s">
        <v>338</v>
      </c>
      <c r="B144" s="21" t="s">
        <v>339</v>
      </c>
      <c r="C144" s="20" t="s">
        <v>322</v>
      </c>
      <c r="D144" s="20" t="s">
        <v>323</v>
      </c>
      <c r="E144" s="20">
        <v>71.37</v>
      </c>
      <c r="F144" s="12">
        <v>79.4</v>
      </c>
      <c r="G144" s="14">
        <f t="shared" si="4"/>
        <v>76.188</v>
      </c>
      <c r="H144" s="12">
        <v>9</v>
      </c>
      <c r="I144" s="17"/>
    </row>
    <row r="145" s="2" customFormat="1" ht="25" customHeight="1" spans="1:9">
      <c r="A145" s="20" t="s">
        <v>340</v>
      </c>
      <c r="B145" s="21" t="s">
        <v>341</v>
      </c>
      <c r="C145" s="20" t="s">
        <v>322</v>
      </c>
      <c r="D145" s="20" t="s">
        <v>323</v>
      </c>
      <c r="E145" s="20">
        <v>73.35</v>
      </c>
      <c r="F145" s="12">
        <v>76.2</v>
      </c>
      <c r="G145" s="14">
        <f t="shared" si="4"/>
        <v>75.06</v>
      </c>
      <c r="H145" s="12">
        <v>10</v>
      </c>
      <c r="I145" s="17"/>
    </row>
    <row r="146" s="2" customFormat="1" ht="25" customHeight="1" spans="1:9">
      <c r="A146" s="20" t="s">
        <v>342</v>
      </c>
      <c r="B146" s="21" t="s">
        <v>343</v>
      </c>
      <c r="C146" s="20" t="s">
        <v>322</v>
      </c>
      <c r="D146" s="20" t="s">
        <v>323</v>
      </c>
      <c r="E146" s="20">
        <v>71.85</v>
      </c>
      <c r="F146" s="12">
        <v>75.2</v>
      </c>
      <c r="G146" s="14">
        <f t="shared" si="4"/>
        <v>73.86</v>
      </c>
      <c r="H146" s="12">
        <v>11</v>
      </c>
      <c r="I146" s="17"/>
    </row>
    <row r="147" s="2" customFormat="1" ht="25" customHeight="1" spans="1:9">
      <c r="A147" s="20" t="s">
        <v>344</v>
      </c>
      <c r="B147" s="21" t="s">
        <v>345</v>
      </c>
      <c r="C147" s="20" t="s">
        <v>322</v>
      </c>
      <c r="D147" s="20" t="s">
        <v>323</v>
      </c>
      <c r="E147" s="12">
        <v>76.87</v>
      </c>
      <c r="F147" s="12">
        <v>70.6</v>
      </c>
      <c r="G147" s="14">
        <f t="shared" si="4"/>
        <v>73.108</v>
      </c>
      <c r="H147" s="12">
        <v>12</v>
      </c>
      <c r="I147" s="17"/>
    </row>
    <row r="148" s="2" customFormat="1" ht="25" customHeight="1" spans="1:9">
      <c r="A148" s="18" t="s">
        <v>346</v>
      </c>
      <c r="B148" s="19" t="s">
        <v>347</v>
      </c>
      <c r="C148" s="18" t="s">
        <v>322</v>
      </c>
      <c r="D148" s="18" t="s">
        <v>348</v>
      </c>
      <c r="E148" s="18">
        <v>71.97</v>
      </c>
      <c r="F148" s="9">
        <v>76.8</v>
      </c>
      <c r="G148" s="11">
        <f t="shared" si="4"/>
        <v>74.868</v>
      </c>
      <c r="H148" s="9">
        <v>1</v>
      </c>
      <c r="I148" s="16" t="s">
        <v>14</v>
      </c>
    </row>
    <row r="149" s="2" customFormat="1" ht="25" customHeight="1" spans="1:9">
      <c r="A149" s="18" t="s">
        <v>349</v>
      </c>
      <c r="B149" s="19" t="s">
        <v>350</v>
      </c>
      <c r="C149" s="18" t="s">
        <v>322</v>
      </c>
      <c r="D149" s="18" t="s">
        <v>348</v>
      </c>
      <c r="E149" s="18">
        <v>63.6</v>
      </c>
      <c r="F149" s="9">
        <v>81</v>
      </c>
      <c r="G149" s="11">
        <f t="shared" si="4"/>
        <v>74.04</v>
      </c>
      <c r="H149" s="9">
        <v>2</v>
      </c>
      <c r="I149" s="16" t="s">
        <v>14</v>
      </c>
    </row>
    <row r="150" s="2" customFormat="1" ht="25" customHeight="1" spans="1:9">
      <c r="A150" s="20" t="s">
        <v>351</v>
      </c>
      <c r="B150" s="21" t="s">
        <v>352</v>
      </c>
      <c r="C150" s="20" t="s">
        <v>322</v>
      </c>
      <c r="D150" s="20" t="s">
        <v>348</v>
      </c>
      <c r="E150" s="20">
        <v>63.93</v>
      </c>
      <c r="F150" s="12">
        <v>77.6</v>
      </c>
      <c r="G150" s="14">
        <f t="shared" si="4"/>
        <v>72.132</v>
      </c>
      <c r="H150" s="12">
        <v>3</v>
      </c>
      <c r="I150" s="17"/>
    </row>
    <row r="151" s="2" customFormat="1" ht="25" customHeight="1" spans="1:9">
      <c r="A151" s="9" t="s">
        <v>353</v>
      </c>
      <c r="B151" s="10" t="s">
        <v>354</v>
      </c>
      <c r="C151" s="9" t="s">
        <v>309</v>
      </c>
      <c r="D151" s="9" t="s">
        <v>355</v>
      </c>
      <c r="E151" s="9">
        <v>149.17</v>
      </c>
      <c r="F151" s="9">
        <v>80.4</v>
      </c>
      <c r="G151" s="11">
        <f t="shared" ref="G151:G164" si="5">E151/2*0.4+F151*0.6</f>
        <v>78.074</v>
      </c>
      <c r="H151" s="9">
        <v>1</v>
      </c>
      <c r="I151" s="16" t="s">
        <v>14</v>
      </c>
    </row>
    <row r="152" s="2" customFormat="1" ht="25" customHeight="1" spans="1:9">
      <c r="A152" s="12" t="s">
        <v>356</v>
      </c>
      <c r="B152" s="13" t="s">
        <v>357</v>
      </c>
      <c r="C152" s="12" t="s">
        <v>309</v>
      </c>
      <c r="D152" s="12" t="s">
        <v>355</v>
      </c>
      <c r="E152" s="12">
        <v>145.83</v>
      </c>
      <c r="F152" s="12">
        <v>78.8</v>
      </c>
      <c r="G152" s="14">
        <f t="shared" si="5"/>
        <v>76.446</v>
      </c>
      <c r="H152" s="12">
        <v>2</v>
      </c>
      <c r="I152" s="17"/>
    </row>
    <row r="153" s="2" customFormat="1" ht="25" customHeight="1" spans="1:9">
      <c r="A153" s="12" t="s">
        <v>358</v>
      </c>
      <c r="B153" s="13" t="s">
        <v>359</v>
      </c>
      <c r="C153" s="12" t="s">
        <v>309</v>
      </c>
      <c r="D153" s="12" t="s">
        <v>355</v>
      </c>
      <c r="E153" s="12">
        <v>144.67</v>
      </c>
      <c r="F153" s="12">
        <v>76.8</v>
      </c>
      <c r="G153" s="14">
        <f t="shared" si="5"/>
        <v>75.014</v>
      </c>
      <c r="H153" s="12">
        <v>3</v>
      </c>
      <c r="I153" s="17"/>
    </row>
    <row r="154" s="2" customFormat="1" ht="25" customHeight="1" spans="1:9">
      <c r="A154" s="9" t="s">
        <v>360</v>
      </c>
      <c r="B154" s="10" t="s">
        <v>361</v>
      </c>
      <c r="C154" s="9" t="s">
        <v>362</v>
      </c>
      <c r="D154" s="9" t="s">
        <v>363</v>
      </c>
      <c r="E154" s="9">
        <v>153.33</v>
      </c>
      <c r="F154" s="9">
        <v>81.8</v>
      </c>
      <c r="G154" s="11">
        <f t="shared" si="5"/>
        <v>79.746</v>
      </c>
      <c r="H154" s="9">
        <v>1</v>
      </c>
      <c r="I154" s="16" t="s">
        <v>14</v>
      </c>
    </row>
    <row r="155" s="2" customFormat="1" ht="25" customHeight="1" spans="1:9">
      <c r="A155" s="12" t="s">
        <v>364</v>
      </c>
      <c r="B155" s="13" t="s">
        <v>365</v>
      </c>
      <c r="C155" s="12" t="s">
        <v>362</v>
      </c>
      <c r="D155" s="12" t="s">
        <v>363</v>
      </c>
      <c r="E155" s="12">
        <v>140.5</v>
      </c>
      <c r="F155" s="12">
        <v>82.2</v>
      </c>
      <c r="G155" s="14">
        <f t="shared" si="5"/>
        <v>77.42</v>
      </c>
      <c r="H155" s="12">
        <v>2</v>
      </c>
      <c r="I155" s="17"/>
    </row>
    <row r="156" s="2" customFormat="1" ht="25" customHeight="1" spans="1:9">
      <c r="A156" s="12" t="s">
        <v>366</v>
      </c>
      <c r="B156" s="13" t="s">
        <v>367</v>
      </c>
      <c r="C156" s="12" t="s">
        <v>362</v>
      </c>
      <c r="D156" s="12" t="s">
        <v>363</v>
      </c>
      <c r="E156" s="12">
        <v>148.17</v>
      </c>
      <c r="F156" s="12">
        <v>78</v>
      </c>
      <c r="G156" s="14">
        <f t="shared" si="5"/>
        <v>76.434</v>
      </c>
      <c r="H156" s="12">
        <v>3</v>
      </c>
      <c r="I156" s="17"/>
    </row>
    <row r="157" s="2" customFormat="1" ht="25" customHeight="1" spans="1:9">
      <c r="A157" s="9" t="s">
        <v>368</v>
      </c>
      <c r="B157" s="10" t="s">
        <v>369</v>
      </c>
      <c r="C157" s="9" t="s">
        <v>362</v>
      </c>
      <c r="D157" s="9" t="s">
        <v>370</v>
      </c>
      <c r="E157" s="9">
        <v>150.83</v>
      </c>
      <c r="F157" s="9">
        <v>79.8</v>
      </c>
      <c r="G157" s="11">
        <f t="shared" si="5"/>
        <v>78.046</v>
      </c>
      <c r="H157" s="9">
        <v>1</v>
      </c>
      <c r="I157" s="16" t="s">
        <v>14</v>
      </c>
    </row>
    <row r="158" s="2" customFormat="1" ht="25" customHeight="1" spans="1:9">
      <c r="A158" s="12" t="s">
        <v>371</v>
      </c>
      <c r="B158" s="13" t="s">
        <v>372</v>
      </c>
      <c r="C158" s="12" t="s">
        <v>362</v>
      </c>
      <c r="D158" s="12" t="s">
        <v>370</v>
      </c>
      <c r="E158" s="12">
        <v>121.5</v>
      </c>
      <c r="F158" s="12">
        <v>81.6</v>
      </c>
      <c r="G158" s="14">
        <f t="shared" si="5"/>
        <v>73.26</v>
      </c>
      <c r="H158" s="12">
        <v>2</v>
      </c>
      <c r="I158" s="17"/>
    </row>
    <row r="159" s="2" customFormat="1" ht="25" customHeight="1" spans="1:9">
      <c r="A159" s="9" t="s">
        <v>373</v>
      </c>
      <c r="B159" s="10" t="s">
        <v>374</v>
      </c>
      <c r="C159" s="9" t="s">
        <v>375</v>
      </c>
      <c r="D159" s="9" t="s">
        <v>156</v>
      </c>
      <c r="E159" s="9">
        <v>153.67</v>
      </c>
      <c r="F159" s="9">
        <v>82.2</v>
      </c>
      <c r="G159" s="11">
        <f t="shared" si="5"/>
        <v>80.054</v>
      </c>
      <c r="H159" s="9">
        <v>1</v>
      </c>
      <c r="I159" s="16" t="s">
        <v>14</v>
      </c>
    </row>
    <row r="160" s="2" customFormat="1" ht="25" customHeight="1" spans="1:9">
      <c r="A160" s="12" t="s">
        <v>376</v>
      </c>
      <c r="B160" s="13" t="s">
        <v>377</v>
      </c>
      <c r="C160" s="12" t="s">
        <v>375</v>
      </c>
      <c r="D160" s="12" t="s">
        <v>156</v>
      </c>
      <c r="E160" s="12">
        <v>145.17</v>
      </c>
      <c r="F160" s="12">
        <v>79.6</v>
      </c>
      <c r="G160" s="14">
        <f t="shared" si="5"/>
        <v>76.794</v>
      </c>
      <c r="H160" s="12">
        <v>2</v>
      </c>
      <c r="I160" s="17"/>
    </row>
    <row r="161" s="2" customFormat="1" ht="25" customHeight="1" spans="1:9">
      <c r="A161" s="12" t="s">
        <v>378</v>
      </c>
      <c r="B161" s="13" t="s">
        <v>379</v>
      </c>
      <c r="C161" s="12" t="s">
        <v>375</v>
      </c>
      <c r="D161" s="12" t="s">
        <v>156</v>
      </c>
      <c r="E161" s="12">
        <v>137.17</v>
      </c>
      <c r="F161" s="12">
        <v>80.2</v>
      </c>
      <c r="G161" s="14">
        <f t="shared" si="5"/>
        <v>75.554</v>
      </c>
      <c r="H161" s="12">
        <v>3</v>
      </c>
      <c r="I161" s="17"/>
    </row>
    <row r="162" s="2" customFormat="1" ht="25" customHeight="1" spans="1:9">
      <c r="A162" s="9" t="s">
        <v>380</v>
      </c>
      <c r="B162" s="10" t="s">
        <v>381</v>
      </c>
      <c r="C162" s="9" t="s">
        <v>375</v>
      </c>
      <c r="D162" s="9" t="s">
        <v>163</v>
      </c>
      <c r="E162" s="9">
        <v>145.83</v>
      </c>
      <c r="F162" s="9">
        <v>80.2</v>
      </c>
      <c r="G162" s="11">
        <f t="shared" si="5"/>
        <v>77.286</v>
      </c>
      <c r="H162" s="9">
        <v>1</v>
      </c>
      <c r="I162" s="16" t="s">
        <v>14</v>
      </c>
    </row>
    <row r="163" s="2" customFormat="1" ht="25" customHeight="1" spans="1:9">
      <c r="A163" s="12" t="s">
        <v>382</v>
      </c>
      <c r="B163" s="13" t="s">
        <v>383</v>
      </c>
      <c r="C163" s="12" t="s">
        <v>375</v>
      </c>
      <c r="D163" s="12" t="s">
        <v>163</v>
      </c>
      <c r="E163" s="12">
        <v>140.83</v>
      </c>
      <c r="F163" s="12">
        <v>78.6</v>
      </c>
      <c r="G163" s="14">
        <f t="shared" si="5"/>
        <v>75.326</v>
      </c>
      <c r="H163" s="12">
        <v>2</v>
      </c>
      <c r="I163" s="17"/>
    </row>
    <row r="164" s="2" customFormat="1" ht="25" customHeight="1" spans="1:9">
      <c r="A164" s="12" t="s">
        <v>384</v>
      </c>
      <c r="B164" s="13" t="s">
        <v>385</v>
      </c>
      <c r="C164" s="12" t="s">
        <v>375</v>
      </c>
      <c r="D164" s="12" t="s">
        <v>163</v>
      </c>
      <c r="E164" s="12">
        <v>145.5</v>
      </c>
      <c r="F164" s="12">
        <v>75.2</v>
      </c>
      <c r="G164" s="14">
        <f t="shared" si="5"/>
        <v>74.22</v>
      </c>
      <c r="H164" s="12">
        <v>3</v>
      </c>
      <c r="I164" s="17"/>
    </row>
    <row r="165" s="2" customFormat="1" ht="25" customHeight="1" spans="1:9">
      <c r="A165" s="18" t="s">
        <v>386</v>
      </c>
      <c r="B165" s="19" t="s">
        <v>387</v>
      </c>
      <c r="C165" s="18" t="s">
        <v>322</v>
      </c>
      <c r="D165" s="18" t="s">
        <v>388</v>
      </c>
      <c r="E165" s="18">
        <v>76.88</v>
      </c>
      <c r="F165" s="9">
        <v>80.6</v>
      </c>
      <c r="G165" s="11">
        <f t="shared" ref="G165:G171" si="6">E165*0.4+F165*0.6</f>
        <v>79.112</v>
      </c>
      <c r="H165" s="9">
        <v>1</v>
      </c>
      <c r="I165" s="16" t="s">
        <v>14</v>
      </c>
    </row>
    <row r="166" s="2" customFormat="1" ht="25" customHeight="1" spans="1:9">
      <c r="A166" s="18" t="s">
        <v>389</v>
      </c>
      <c r="B166" s="19" t="s">
        <v>390</v>
      </c>
      <c r="C166" s="18" t="s">
        <v>322</v>
      </c>
      <c r="D166" s="18" t="s">
        <v>388</v>
      </c>
      <c r="E166" s="18">
        <v>71.1</v>
      </c>
      <c r="F166" s="9">
        <v>76.6</v>
      </c>
      <c r="G166" s="11">
        <f t="shared" si="6"/>
        <v>74.4</v>
      </c>
      <c r="H166" s="9">
        <v>2</v>
      </c>
      <c r="I166" s="16" t="s">
        <v>14</v>
      </c>
    </row>
    <row r="167" s="2" customFormat="1" ht="25" customHeight="1" spans="1:9">
      <c r="A167" s="18" t="s">
        <v>391</v>
      </c>
      <c r="B167" s="19" t="s">
        <v>392</v>
      </c>
      <c r="C167" s="18" t="s">
        <v>322</v>
      </c>
      <c r="D167" s="18" t="s">
        <v>388</v>
      </c>
      <c r="E167" s="18">
        <v>67.83</v>
      </c>
      <c r="F167" s="9">
        <v>78.4</v>
      </c>
      <c r="G167" s="11">
        <f t="shared" si="6"/>
        <v>74.172</v>
      </c>
      <c r="H167" s="9">
        <v>3</v>
      </c>
      <c r="I167" s="16" t="s">
        <v>14</v>
      </c>
    </row>
    <row r="168" s="2" customFormat="1" ht="25" customHeight="1" spans="1:9">
      <c r="A168" s="18" t="s">
        <v>393</v>
      </c>
      <c r="B168" s="19" t="s">
        <v>394</v>
      </c>
      <c r="C168" s="18" t="s">
        <v>322</v>
      </c>
      <c r="D168" s="18" t="s">
        <v>388</v>
      </c>
      <c r="E168" s="18">
        <v>61.28</v>
      </c>
      <c r="F168" s="9">
        <v>81.4</v>
      </c>
      <c r="G168" s="11">
        <f t="shared" si="6"/>
        <v>73.352</v>
      </c>
      <c r="H168" s="9">
        <v>4</v>
      </c>
      <c r="I168" s="16" t="s">
        <v>14</v>
      </c>
    </row>
    <row r="169" s="2" customFormat="1" ht="25" customHeight="1" spans="1:9">
      <c r="A169" s="20" t="s">
        <v>395</v>
      </c>
      <c r="B169" s="21" t="s">
        <v>396</v>
      </c>
      <c r="C169" s="20" t="s">
        <v>322</v>
      </c>
      <c r="D169" s="20" t="s">
        <v>388</v>
      </c>
      <c r="E169" s="20">
        <v>63.78</v>
      </c>
      <c r="F169" s="12">
        <v>79.2</v>
      </c>
      <c r="G169" s="14">
        <f t="shared" si="6"/>
        <v>73.032</v>
      </c>
      <c r="H169" s="12">
        <v>5</v>
      </c>
      <c r="I169" s="17"/>
    </row>
    <row r="170" s="2" customFormat="1" ht="25" customHeight="1" spans="1:9">
      <c r="A170" s="20" t="s">
        <v>397</v>
      </c>
      <c r="B170" s="21" t="s">
        <v>398</v>
      </c>
      <c r="C170" s="20" t="s">
        <v>322</v>
      </c>
      <c r="D170" s="20" t="s">
        <v>388</v>
      </c>
      <c r="E170" s="20">
        <v>66.63</v>
      </c>
      <c r="F170" s="12">
        <v>76</v>
      </c>
      <c r="G170" s="14">
        <f t="shared" si="6"/>
        <v>72.252</v>
      </c>
      <c r="H170" s="12">
        <v>6</v>
      </c>
      <c r="I170" s="17"/>
    </row>
    <row r="171" s="2" customFormat="1" ht="25" customHeight="1" spans="1:9">
      <c r="A171" s="20" t="s">
        <v>399</v>
      </c>
      <c r="B171" s="21" t="s">
        <v>400</v>
      </c>
      <c r="C171" s="20" t="s">
        <v>322</v>
      </c>
      <c r="D171" s="20" t="s">
        <v>388</v>
      </c>
      <c r="E171" s="20">
        <v>64.9</v>
      </c>
      <c r="F171" s="12">
        <v>76.4</v>
      </c>
      <c r="G171" s="14">
        <f t="shared" si="6"/>
        <v>71.8</v>
      </c>
      <c r="H171" s="12">
        <v>7</v>
      </c>
      <c r="I171" s="17"/>
    </row>
    <row r="172" s="2" customFormat="1" ht="25" customHeight="1" spans="1:9">
      <c r="A172" s="9" t="s">
        <v>401</v>
      </c>
      <c r="B172" s="10" t="s">
        <v>402</v>
      </c>
      <c r="C172" s="9" t="s">
        <v>403</v>
      </c>
      <c r="D172" s="9" t="s">
        <v>156</v>
      </c>
      <c r="E172" s="9">
        <v>139.5</v>
      </c>
      <c r="F172" s="9">
        <v>78.8</v>
      </c>
      <c r="G172" s="11">
        <f t="shared" ref="G172:G194" si="7">E172/2*0.4+F172*0.6</f>
        <v>75.18</v>
      </c>
      <c r="H172" s="9">
        <v>1</v>
      </c>
      <c r="I172" s="16" t="s">
        <v>14</v>
      </c>
    </row>
    <row r="173" s="2" customFormat="1" ht="25" customHeight="1" spans="1:9">
      <c r="A173" s="12" t="s">
        <v>404</v>
      </c>
      <c r="B173" s="13" t="s">
        <v>405</v>
      </c>
      <c r="C173" s="12" t="s">
        <v>403</v>
      </c>
      <c r="D173" s="12" t="s">
        <v>156</v>
      </c>
      <c r="E173" s="12">
        <v>144</v>
      </c>
      <c r="F173" s="12">
        <v>77</v>
      </c>
      <c r="G173" s="14">
        <f t="shared" si="7"/>
        <v>75</v>
      </c>
      <c r="H173" s="12">
        <v>2</v>
      </c>
      <c r="I173" s="17"/>
    </row>
    <row r="174" s="2" customFormat="1" ht="25" customHeight="1" spans="1:9">
      <c r="A174" s="12" t="s">
        <v>406</v>
      </c>
      <c r="B174" s="13" t="s">
        <v>407</v>
      </c>
      <c r="C174" s="12" t="s">
        <v>403</v>
      </c>
      <c r="D174" s="12" t="s">
        <v>156</v>
      </c>
      <c r="E174" s="12">
        <v>138.17</v>
      </c>
      <c r="F174" s="12">
        <v>78.2</v>
      </c>
      <c r="G174" s="14">
        <f t="shared" si="7"/>
        <v>74.554</v>
      </c>
      <c r="H174" s="12">
        <v>3</v>
      </c>
      <c r="I174" s="17"/>
    </row>
    <row r="175" s="2" customFormat="1" ht="25" customHeight="1" spans="1:9">
      <c r="A175" s="9" t="s">
        <v>408</v>
      </c>
      <c r="B175" s="10" t="s">
        <v>409</v>
      </c>
      <c r="C175" s="9" t="s">
        <v>403</v>
      </c>
      <c r="D175" s="9" t="s">
        <v>163</v>
      </c>
      <c r="E175" s="9">
        <v>140.83</v>
      </c>
      <c r="F175" s="9">
        <v>79.4</v>
      </c>
      <c r="G175" s="11">
        <f t="shared" si="7"/>
        <v>75.806</v>
      </c>
      <c r="H175" s="9">
        <v>1</v>
      </c>
      <c r="I175" s="16" t="s">
        <v>14</v>
      </c>
    </row>
    <row r="176" s="2" customFormat="1" ht="25" customHeight="1" spans="1:9">
      <c r="A176" s="12" t="s">
        <v>410</v>
      </c>
      <c r="B176" s="13" t="s">
        <v>411</v>
      </c>
      <c r="C176" s="12" t="s">
        <v>403</v>
      </c>
      <c r="D176" s="12" t="s">
        <v>163</v>
      </c>
      <c r="E176" s="12">
        <v>143.33</v>
      </c>
      <c r="F176" s="12">
        <v>77.6</v>
      </c>
      <c r="G176" s="14">
        <f t="shared" si="7"/>
        <v>75.226</v>
      </c>
      <c r="H176" s="12">
        <v>2</v>
      </c>
      <c r="I176" s="17"/>
    </row>
    <row r="177" s="2" customFormat="1" ht="25" customHeight="1" spans="1:9">
      <c r="A177" s="12" t="s">
        <v>412</v>
      </c>
      <c r="B177" s="13" t="s">
        <v>413</v>
      </c>
      <c r="C177" s="12" t="s">
        <v>403</v>
      </c>
      <c r="D177" s="12" t="s">
        <v>163</v>
      </c>
      <c r="E177" s="12">
        <v>143.33</v>
      </c>
      <c r="F177" s="12">
        <v>75.2</v>
      </c>
      <c r="G177" s="14">
        <f t="shared" si="7"/>
        <v>73.786</v>
      </c>
      <c r="H177" s="12">
        <v>3</v>
      </c>
      <c r="I177" s="17"/>
    </row>
    <row r="178" s="2" customFormat="1" ht="25" customHeight="1" spans="1:9">
      <c r="A178" s="9" t="s">
        <v>414</v>
      </c>
      <c r="B178" s="10" t="s">
        <v>415</v>
      </c>
      <c r="C178" s="9" t="s">
        <v>403</v>
      </c>
      <c r="D178" s="9" t="s">
        <v>355</v>
      </c>
      <c r="E178" s="9">
        <v>149.17</v>
      </c>
      <c r="F178" s="9">
        <v>80</v>
      </c>
      <c r="G178" s="11">
        <f t="shared" si="7"/>
        <v>77.834</v>
      </c>
      <c r="H178" s="9">
        <v>1</v>
      </c>
      <c r="I178" s="16" t="s">
        <v>14</v>
      </c>
    </row>
    <row r="179" s="2" customFormat="1" ht="25" customHeight="1" spans="1:9">
      <c r="A179" s="12" t="s">
        <v>416</v>
      </c>
      <c r="B179" s="13" t="s">
        <v>417</v>
      </c>
      <c r="C179" s="12" t="s">
        <v>403</v>
      </c>
      <c r="D179" s="12" t="s">
        <v>355</v>
      </c>
      <c r="E179" s="12">
        <v>146.67</v>
      </c>
      <c r="F179" s="12">
        <v>77.4</v>
      </c>
      <c r="G179" s="14">
        <f t="shared" si="7"/>
        <v>75.774</v>
      </c>
      <c r="H179" s="12">
        <v>2</v>
      </c>
      <c r="I179" s="17"/>
    </row>
    <row r="180" s="2" customFormat="1" ht="25" customHeight="1" spans="1:9">
      <c r="A180" s="12" t="s">
        <v>418</v>
      </c>
      <c r="B180" s="13" t="s">
        <v>419</v>
      </c>
      <c r="C180" s="12" t="s">
        <v>403</v>
      </c>
      <c r="D180" s="12" t="s">
        <v>355</v>
      </c>
      <c r="E180" s="12">
        <v>142.67</v>
      </c>
      <c r="F180" s="12">
        <v>77.6</v>
      </c>
      <c r="G180" s="14">
        <f t="shared" si="7"/>
        <v>75.094</v>
      </c>
      <c r="H180" s="12">
        <v>3</v>
      </c>
      <c r="I180" s="17"/>
    </row>
    <row r="181" s="2" customFormat="1" ht="25" customHeight="1" spans="1:9">
      <c r="A181" s="9" t="s">
        <v>420</v>
      </c>
      <c r="B181" s="10" t="s">
        <v>421</v>
      </c>
      <c r="C181" s="9" t="s">
        <v>422</v>
      </c>
      <c r="D181" s="9" t="s">
        <v>163</v>
      </c>
      <c r="E181" s="9">
        <v>141.17</v>
      </c>
      <c r="F181" s="9">
        <v>78</v>
      </c>
      <c r="G181" s="11">
        <f t="shared" si="7"/>
        <v>75.034</v>
      </c>
      <c r="H181" s="9">
        <v>1</v>
      </c>
      <c r="I181" s="16" t="s">
        <v>14</v>
      </c>
    </row>
    <row r="182" s="2" customFormat="1" ht="25" customHeight="1" spans="1:9">
      <c r="A182" s="12" t="s">
        <v>423</v>
      </c>
      <c r="B182" s="13" t="s">
        <v>424</v>
      </c>
      <c r="C182" s="12" t="s">
        <v>422</v>
      </c>
      <c r="D182" s="12" t="s">
        <v>163</v>
      </c>
      <c r="E182" s="12">
        <v>143</v>
      </c>
      <c r="F182" s="12">
        <v>75.6</v>
      </c>
      <c r="G182" s="14">
        <f t="shared" si="7"/>
        <v>73.96</v>
      </c>
      <c r="H182" s="12">
        <v>2</v>
      </c>
      <c r="I182" s="17"/>
    </row>
    <row r="183" s="2" customFormat="1" ht="25" customHeight="1" spans="1:9">
      <c r="A183" s="12" t="s">
        <v>425</v>
      </c>
      <c r="B183" s="13" t="s">
        <v>426</v>
      </c>
      <c r="C183" s="12" t="s">
        <v>422</v>
      </c>
      <c r="D183" s="12" t="s">
        <v>163</v>
      </c>
      <c r="E183" s="12">
        <v>142.83</v>
      </c>
      <c r="F183" s="12">
        <v>75.4</v>
      </c>
      <c r="G183" s="14">
        <f t="shared" si="7"/>
        <v>73.806</v>
      </c>
      <c r="H183" s="12">
        <v>3</v>
      </c>
      <c r="I183" s="17"/>
    </row>
    <row r="184" s="2" customFormat="1" ht="25" customHeight="1" spans="1:9">
      <c r="A184" s="9" t="s">
        <v>427</v>
      </c>
      <c r="B184" s="10" t="s">
        <v>428</v>
      </c>
      <c r="C184" s="9" t="s">
        <v>422</v>
      </c>
      <c r="D184" s="9" t="s">
        <v>355</v>
      </c>
      <c r="E184" s="9">
        <v>138.33</v>
      </c>
      <c r="F184" s="9">
        <v>78</v>
      </c>
      <c r="G184" s="11">
        <f t="shared" si="7"/>
        <v>74.466</v>
      </c>
      <c r="H184" s="9">
        <v>1</v>
      </c>
      <c r="I184" s="16" t="s">
        <v>14</v>
      </c>
    </row>
    <row r="185" s="2" customFormat="1" ht="25" customHeight="1" spans="1:9">
      <c r="A185" s="9" t="s">
        <v>429</v>
      </c>
      <c r="B185" s="10" t="s">
        <v>430</v>
      </c>
      <c r="C185" s="9" t="s">
        <v>422</v>
      </c>
      <c r="D185" s="9" t="s">
        <v>355</v>
      </c>
      <c r="E185" s="9">
        <v>143.67</v>
      </c>
      <c r="F185" s="9">
        <v>74.6</v>
      </c>
      <c r="G185" s="11">
        <f t="shared" si="7"/>
        <v>73.494</v>
      </c>
      <c r="H185" s="9">
        <v>2</v>
      </c>
      <c r="I185" s="16" t="s">
        <v>14</v>
      </c>
    </row>
    <row r="186" s="2" customFormat="1" ht="25" customHeight="1" spans="1:9">
      <c r="A186" s="12" t="s">
        <v>431</v>
      </c>
      <c r="B186" s="13" t="s">
        <v>432</v>
      </c>
      <c r="C186" s="12" t="s">
        <v>422</v>
      </c>
      <c r="D186" s="12" t="s">
        <v>355</v>
      </c>
      <c r="E186" s="12">
        <v>129.5</v>
      </c>
      <c r="F186" s="12">
        <v>75</v>
      </c>
      <c r="G186" s="14">
        <f t="shared" si="7"/>
        <v>70.9</v>
      </c>
      <c r="H186" s="12">
        <v>3</v>
      </c>
      <c r="I186" s="17"/>
    </row>
    <row r="187" s="2" customFormat="1" ht="25" customHeight="1" spans="1:9">
      <c r="A187" s="12" t="s">
        <v>433</v>
      </c>
      <c r="B187" s="13" t="s">
        <v>434</v>
      </c>
      <c r="C187" s="12" t="s">
        <v>422</v>
      </c>
      <c r="D187" s="12" t="s">
        <v>355</v>
      </c>
      <c r="E187" s="12">
        <v>121.33</v>
      </c>
      <c r="F187" s="12">
        <v>75</v>
      </c>
      <c r="G187" s="14">
        <f t="shared" si="7"/>
        <v>69.266</v>
      </c>
      <c r="H187" s="12">
        <v>4</v>
      </c>
      <c r="I187" s="17"/>
    </row>
    <row r="188" s="2" customFormat="1" ht="25" customHeight="1" spans="1:9">
      <c r="A188" s="12" t="s">
        <v>435</v>
      </c>
      <c r="B188" s="13" t="s">
        <v>436</v>
      </c>
      <c r="C188" s="12" t="s">
        <v>422</v>
      </c>
      <c r="D188" s="12" t="s">
        <v>355</v>
      </c>
      <c r="E188" s="12">
        <v>117.17</v>
      </c>
      <c r="F188" s="12">
        <v>76.2</v>
      </c>
      <c r="G188" s="14">
        <f t="shared" si="7"/>
        <v>69.154</v>
      </c>
      <c r="H188" s="12">
        <v>5</v>
      </c>
      <c r="I188" s="17"/>
    </row>
    <row r="189" s="2" customFormat="1" ht="25" customHeight="1" spans="1:9">
      <c r="A189" s="9" t="s">
        <v>437</v>
      </c>
      <c r="B189" s="10" t="s">
        <v>438</v>
      </c>
      <c r="C189" s="9" t="s">
        <v>439</v>
      </c>
      <c r="D189" s="9" t="s">
        <v>148</v>
      </c>
      <c r="E189" s="9">
        <v>149.17</v>
      </c>
      <c r="F189" s="9">
        <v>79.4</v>
      </c>
      <c r="G189" s="11">
        <f t="shared" si="7"/>
        <v>77.474</v>
      </c>
      <c r="H189" s="9">
        <v>1</v>
      </c>
      <c r="I189" s="16" t="s">
        <v>14</v>
      </c>
    </row>
    <row r="190" s="2" customFormat="1" ht="25" customHeight="1" spans="1:9">
      <c r="A190" s="12" t="s">
        <v>440</v>
      </c>
      <c r="B190" s="13" t="s">
        <v>441</v>
      </c>
      <c r="C190" s="12" t="s">
        <v>439</v>
      </c>
      <c r="D190" s="12" t="s">
        <v>148</v>
      </c>
      <c r="E190" s="12">
        <v>147</v>
      </c>
      <c r="F190" s="12">
        <v>78.4</v>
      </c>
      <c r="G190" s="14">
        <f t="shared" si="7"/>
        <v>76.44</v>
      </c>
      <c r="H190" s="12">
        <v>2</v>
      </c>
      <c r="I190" s="17"/>
    </row>
    <row r="191" s="2" customFormat="1" ht="25" customHeight="1" spans="1:9">
      <c r="A191" s="12" t="s">
        <v>442</v>
      </c>
      <c r="B191" s="13" t="s">
        <v>443</v>
      </c>
      <c r="C191" s="12" t="s">
        <v>439</v>
      </c>
      <c r="D191" s="12" t="s">
        <v>148</v>
      </c>
      <c r="E191" s="12">
        <v>146.33</v>
      </c>
      <c r="F191" s="12">
        <v>76.2</v>
      </c>
      <c r="G191" s="14">
        <f t="shared" si="7"/>
        <v>74.986</v>
      </c>
      <c r="H191" s="12">
        <v>3</v>
      </c>
      <c r="I191" s="17"/>
    </row>
    <row r="192" s="2" customFormat="1" ht="25" customHeight="1" spans="1:9">
      <c r="A192" s="9" t="s">
        <v>444</v>
      </c>
      <c r="B192" s="10" t="s">
        <v>445</v>
      </c>
      <c r="C192" s="9" t="s">
        <v>276</v>
      </c>
      <c r="D192" s="9" t="s">
        <v>446</v>
      </c>
      <c r="E192" s="9">
        <v>129.13</v>
      </c>
      <c r="F192" s="9">
        <v>76</v>
      </c>
      <c r="G192" s="11">
        <f t="shared" si="7"/>
        <v>71.426</v>
      </c>
      <c r="H192" s="9">
        <v>1</v>
      </c>
      <c r="I192" s="16" t="s">
        <v>14</v>
      </c>
    </row>
    <row r="193" s="2" customFormat="1" ht="25" customHeight="1" spans="1:9">
      <c r="A193" s="12" t="s">
        <v>447</v>
      </c>
      <c r="B193" s="13" t="s">
        <v>448</v>
      </c>
      <c r="C193" s="12" t="s">
        <v>276</v>
      </c>
      <c r="D193" s="12" t="s">
        <v>446</v>
      </c>
      <c r="E193" s="12">
        <v>108.04</v>
      </c>
      <c r="F193" s="12">
        <v>72.2</v>
      </c>
      <c r="G193" s="14">
        <f t="shared" si="7"/>
        <v>64.928</v>
      </c>
      <c r="H193" s="12">
        <v>2</v>
      </c>
      <c r="I193" s="17"/>
    </row>
    <row r="194" s="2" customFormat="1" ht="25" customHeight="1" spans="1:9">
      <c r="A194" s="12" t="s">
        <v>449</v>
      </c>
      <c r="B194" s="13" t="s">
        <v>450</v>
      </c>
      <c r="C194" s="12" t="s">
        <v>276</v>
      </c>
      <c r="D194" s="12" t="s">
        <v>446</v>
      </c>
      <c r="E194" s="12">
        <v>100.11</v>
      </c>
      <c r="F194" s="12">
        <v>69.8</v>
      </c>
      <c r="G194" s="14">
        <f t="shared" si="7"/>
        <v>61.902</v>
      </c>
      <c r="H194" s="12">
        <v>3</v>
      </c>
      <c r="I194" s="17"/>
    </row>
    <row r="195" s="1" customFormat="1" spans="3:7">
      <c r="C195" s="22"/>
      <c r="E195" s="23"/>
      <c r="G195" s="24"/>
    </row>
    <row r="196" s="1" customFormat="1" spans="3:7">
      <c r="C196" s="22"/>
      <c r="E196" s="23"/>
      <c r="G196" s="24"/>
    </row>
    <row r="197" s="1" customFormat="1" spans="3:7">
      <c r="C197" s="22"/>
      <c r="E197" s="23"/>
      <c r="G197" s="24"/>
    </row>
    <row r="198" s="1" customFormat="1" spans="3:7">
      <c r="C198" s="22"/>
      <c r="E198" s="23"/>
      <c r="G198" s="24"/>
    </row>
    <row r="199" s="1" customFormat="1" spans="3:7">
      <c r="C199" s="22"/>
      <c r="E199" s="23"/>
      <c r="G199" s="24"/>
    </row>
    <row r="200" s="1" customFormat="1" spans="3:7">
      <c r="C200" s="22"/>
      <c r="E200" s="23"/>
      <c r="G200" s="24"/>
    </row>
    <row r="201" s="1" customFormat="1" spans="3:7">
      <c r="C201" s="22"/>
      <c r="E201" s="23"/>
      <c r="G201" s="24"/>
    </row>
    <row r="202" s="1" customFormat="1" spans="3:7">
      <c r="C202" s="22"/>
      <c r="E202" s="23"/>
      <c r="G202" s="24"/>
    </row>
    <row r="203" s="1" customFormat="1" spans="3:7">
      <c r="C203" s="22"/>
      <c r="E203" s="23"/>
      <c r="G203" s="24"/>
    </row>
    <row r="204" s="1" customFormat="1" spans="3:7">
      <c r="C204" s="22"/>
      <c r="E204" s="23"/>
      <c r="G204" s="24"/>
    </row>
    <row r="205" s="1" customFormat="1" spans="3:7">
      <c r="C205" s="22"/>
      <c r="E205" s="23"/>
      <c r="G205" s="24"/>
    </row>
    <row r="206" s="1" customFormat="1" spans="3:7">
      <c r="C206" s="22"/>
      <c r="E206" s="23"/>
      <c r="G206" s="24"/>
    </row>
    <row r="207" s="1" customFormat="1" spans="3:7">
      <c r="C207" s="22"/>
      <c r="E207" s="23"/>
      <c r="G207" s="24"/>
    </row>
  </sheetData>
  <mergeCells count="1">
    <mergeCell ref="A1:I1"/>
  </mergeCells>
  <conditionalFormatting sqref="A89">
    <cfRule type="duplicateValues" dxfId="0" priority="1"/>
  </conditionalFormatting>
  <conditionalFormatting sqref="A2:A7 A90:A1048576 A16:A88 A9:A13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吕艳</cp:lastModifiedBy>
  <dcterms:created xsi:type="dcterms:W3CDTF">2022-08-06T10:44:00Z</dcterms:created>
  <dcterms:modified xsi:type="dcterms:W3CDTF">2022-08-06T10:46:42Z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A6BE990116ED48AF9449D1CF9BD930C8</vt:lpwstr>
  </property>
  <property fmtid="{D5CDD505-2E9C-101B-9397-08002B2CF9AE}" pid="3" name="KSOProductBuildVer">
    <vt:lpwstr>2052-11.1.0.11875</vt:lpwstr>
  </property>
</Properties>
</file>